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<sst xmlns="http://schemas.openxmlformats.org/spreadsheetml/2006/main" count="36" uniqueCount="36">
  <si>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</si>
  <si>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RYP020</t>
  </si>
  <si>
    <t xml:space="preserve">m²</t>
  </si>
  <si>
    <t xml:space="preserve">Eliminación de capa de pintura en paramento de fachada.</t>
  </si>
  <si>
    <r>
      <rPr>
        <sz val="8.25"/>
        <color rgb="FF000000"/>
        <rFont val="Arial"/>
        <family val="2"/>
      </rPr>
      <t xml:space="preserve">Eliminación de capa de pintura sintética, acabado liso, aplicada sobre paramento de fachada, con medios manuales, aplicación con brocha de 0,18 l/m² de decapante universal de alta eficiencia, impregnando la pintura existente, eliminándola con espátula una vez reblandecida y lavado posterior con chorro de agua caliente a presión hasta eliminar los restos de decapante.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</si>
  <si>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</si>
  <si>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</si>
  <si>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</si>
  <si>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</si>
  <si>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</si>
  <si>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</si>
  <si>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</si>
  <si>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mt27pfj201a</t>
  </si>
  <si>
    <t xml:space="preserve">l</t>
  </si>
  <si>
    <t xml:space="preserve">Decapante universal de alta eficiencia, a base de disolventes orgánicos, para aplicar con brocha o rodillo.</t>
  </si>
  <si>
    <t xml:space="preserve">mt08aaa010a</t>
  </si>
  <si>
    <t xml:space="preserve">m³</t>
  </si>
  <si>
    <t xml:space="preserve">Agua.</t>
  </si>
  <si>
    <t xml:space="preserve">Subtotal materiales:</t>
  </si>
  <si>
    <t xml:space="preserve">Equipo y maquinaria</t>
  </si>
  <si>
    <t xml:space="preserve">mq08lch020a</t>
  </si>
  <si>
    <t xml:space="preserve">h</t>
  </si>
  <si>
    <t xml:space="preserve">Equipo de chorro de agua a presión.</t>
  </si>
  <si>
    <t xml:space="preserve">Subtotal equipo y maquinaria:</t>
  </si>
  <si>
    <t xml:space="preserve">Mano de obra</t>
  </si>
  <si>
    <t xml:space="preserve">mo039</t>
  </si>
  <si>
    <t xml:space="preserve">h</t>
  </si>
  <si>
    <t xml:space="preserve">Oficial revocador.</t>
  </si>
  <si>
    <t xml:space="preserve">mo111</t>
  </si>
  <si>
    <t xml:space="preserve">h</t>
  </si>
  <si>
    <t xml:space="preserve">Ayudante especializado revocador.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</si>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</sst>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69.53" customWidth="1"/>
    <col min="6" max="6" width="13.77" customWidth="1"/>
    <col min="7" max="7" width="15.13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0.18</v>
      </c>
      <c r="G10" s="12">
        <v>165460</v>
      </c>
      <c r="H10" s="12">
        <f ca="1">ROUND(INDIRECT(ADDRESS(ROW()+(0), COLUMN()+(-2), 1))*INDIRECT(ADDRESS(ROW()+(0), COLUMN()+(-1), 1)), 0)</f>
        <v>29.783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0.01</v>
      </c>
      <c r="G11" s="14">
        <v>9276</v>
      </c>
      <c r="H11" s="14">
        <f ca="1">ROUND(INDIRECT(ADDRESS(ROW()+(0), COLUMN()+(-2), 1))*INDIRECT(ADDRESS(ROW()+(0), COLUMN()+(-1), 1)), 0)</f>
        <v>93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29.876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1.159</v>
      </c>
      <c r="G14" s="14">
        <v>32919</v>
      </c>
      <c r="H14" s="14">
        <f ca="1">ROUND(INDIRECT(ADDRESS(ROW()+(0), COLUMN()+(-2), 1))*INDIRECT(ADDRESS(ROW()+(0), COLUMN()+(-1), 1)), 0)</f>
        <v>38.153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0)</f>
        <v>38.153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1">
        <v>0.082</v>
      </c>
      <c r="G17" s="12">
        <v>71618</v>
      </c>
      <c r="H17" s="12">
        <f ca="1">ROUND(INDIRECT(ADDRESS(ROW()+(0), COLUMN()+(-2), 1))*INDIRECT(ADDRESS(ROW()+(0), COLUMN()+(-1), 1)), 0)</f>
        <v>5.873</v>
      </c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3">
        <v>0.082</v>
      </c>
      <c r="G18" s="14">
        <v>45627</v>
      </c>
      <c r="H18" s="14">
        <f ca="1">ROUND(INDIRECT(ADDRESS(ROW()+(0), COLUMN()+(-2), 1))*INDIRECT(ADDRESS(ROW()+(0), COLUMN()+(-1), 1)), 0)</f>
        <v>3.741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1)),INDIRECT(ADDRESS(ROW()+(-2), COLUMN()+(0), 1))), 0)</f>
        <v>9.614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20" t="s">
        <v>33</v>
      </c>
      <c r="D21" s="20"/>
      <c r="E21" s="19" t="s">
        <v>34</v>
      </c>
      <c r="F21" s="13">
        <v>2</v>
      </c>
      <c r="G21" s="14">
        <f ca="1">ROUND(SUM(INDIRECT(ADDRESS(ROW()+(-2), COLUMN()+(1), 1)),INDIRECT(ADDRESS(ROW()+(-6), COLUMN()+(1), 1)),INDIRECT(ADDRESS(ROW()+(-9), COLUMN()+(1), 1))), 0)</f>
        <v>77.643</v>
      </c>
      <c r="H21" s="14">
        <f ca="1">ROUND(INDIRECT(ADDRESS(ROW()+(0), COLUMN()+(-2), 1))*INDIRECT(ADDRESS(ROW()+(0), COLUMN()+(-1), 1))/100, 0)</f>
        <v>1.553</v>
      </c>
    </row>
    <row r="22" spans="1:8" ht="13.50" thickBot="1" customHeight="1">
      <c r="A22" s="8"/>
      <c r="B22" s="8"/>
      <c r="C22" s="8"/>
      <c r="D22" s="8"/>
      <c r="E22" s="8"/>
      <c r="F22" s="21" t="s">
        <v>35</v>
      </c>
      <c r="G22" s="21"/>
      <c r="H22" s="22">
        <f ca="1">ROUND(SUM(INDIRECT(ADDRESS(ROW()+(-1), COLUMN()+(0), 1)),INDIRECT(ADDRESS(ROW()+(-3), COLUMN()+(0), 1)),INDIRECT(ADDRESS(ROW()+(-7), COLUMN()+(0), 1)),INDIRECT(ADDRESS(ROW()+(-10), COLUMN()+(0), 1))), 0)</f>
        <v>79.196</v>
      </c>
    </row>
  </sheetData>
  <mergeCells count="4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