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<sst xmlns="http://schemas.openxmlformats.org/spreadsheetml/2006/main" count="47" uniqueCount="47">
  <si>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</si>
  <si>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</si>
  <si>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</si>
  <si>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Cielorraso registrable de lamas metálicas.</t>
  </si>
  <si>
    <r>
      <rPr>
        <sz val="8.25"/>
        <color rgb="FF000000"/>
        <rFont val="Arial"/>
        <family val="2"/>
      </rPr>
      <t xml:space="preserve">Cielorraso registrable suspendido, situado a una altura menor de 4 m, constituido por: ESTRUCTURA: entramado metálico oculto fijado a la losa o elemento soporte con varillas; LAMAS METÁLICAS: lamas horizontales de superficie lisa, de aluminio lacado, y de 85 mm de ancho, separadas 15 mm, con perfiles intermedios para la unión de las lamas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</si>
  <si>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</si>
  <si>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</si>
  <si>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</si>
  <si>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</si>
  <si>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</si>
  <si>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</si>
  <si>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</si>
  <si>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mt12fla100cg</t>
  </si>
  <si>
    <t xml:space="preserve">m</t>
  </si>
  <si>
    <t xml:space="preserve">Lama horizontal de superficie lisa, de aluminio prelacado, de 85 mm de ancho y 0,45 mm de espesor, con 15 mm de separación, sin aislamiento acústico, color blanco, para cielorrasos registrables con entramado oculto.</t>
  </si>
  <si>
    <t xml:space="preserve">mt12fpg010bgj</t>
  </si>
  <si>
    <t xml:space="preserve">m</t>
  </si>
  <si>
    <t xml:space="preserve">Perfil 28/41/4000 mm, de 0,6 mm de espesor, color blanco, de chapa de acero galvanizado, acabado troquelado, para la colocación de lamas horizontales cada 100 mm, en cielorrasos registrables.</t>
  </si>
  <si>
    <t xml:space="preserve">mt12fpg020b</t>
  </si>
  <si>
    <t xml:space="preserve">m</t>
  </si>
  <si>
    <t xml:space="preserve">Perfil 20/15/4000 mm, de 0,5 mm de espesor, color blanco, de chapa de acero galvanizado, para colocar entre lamas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</si>
  <si>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</si>
  <si>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</si>
  <si>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</si>
  <si>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</si>
  <si>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</si>
  <si>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lamas o bandejas metálicas y los perfiles de remate perimetral, en cielorrasos registrables.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</si>
  <si>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</si>
  <si>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</si>
  <si>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</si>
  <si>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</si>
  <si>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</si>
  <si>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</si>
  <si>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</si>
  <si>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</si>
  <si>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</si>
  <si>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</si>
  <si>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cielosrrasos.</t>
  </si>
  <si>
    <t xml:space="preserve">mo082</t>
  </si>
  <si>
    <t xml:space="preserve">h</t>
  </si>
  <si>
    <t xml:space="preserve">Medio oficial colocador de cielosrrasos.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</si>
  <si>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</si>
  <si>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</si>
  <si>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</si>
  <si>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</si>
  <si>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81.088G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</si>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</sst>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2.42" customWidth="1"/>
    <col min="6" max="6" width="12.07" customWidth="1"/>
    <col min="7" max="7" width="11.90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19887</v>
      </c>
      <c r="H10" s="12">
        <f ca="1">ROUND(INDIRECT(ADDRESS(ROW()+(0), COLUMN()+(-2), 1))*INDIRECT(ADDRESS(ROW()+(0), COLUMN()+(-1), 1)), 0)</f>
        <v>202.847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18275</v>
      </c>
      <c r="H11" s="12">
        <f ca="1">ROUND(INDIRECT(ADDRESS(ROW()+(0), COLUMN()+(-2), 1))*INDIRECT(ADDRESS(ROW()+(0), COLUMN()+(-1), 1)), 0)</f>
        <v>18.275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10254</v>
      </c>
      <c r="H12" s="12">
        <f ca="1">ROUND(INDIRECT(ADDRESS(ROW()+(0), COLUMN()+(-2), 1))*INDIRECT(ADDRESS(ROW()+(0), COLUMN()+(-1), 1)), 0)</f>
        <v>102.54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8731</v>
      </c>
      <c r="H13" s="12">
        <f ca="1">ROUND(INDIRECT(ADDRESS(ROW()+(0), COLUMN()+(-2), 1))*INDIRECT(ADDRESS(ROW()+(0), COLUMN()+(-1), 1)), 0)</f>
        <v>8.731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609</v>
      </c>
      <c r="H14" s="12">
        <f ca="1">ROUND(INDIRECT(ADDRESS(ROW()+(0), COLUMN()+(-2), 1))*INDIRECT(ADDRESS(ROW()+(0), COLUMN()+(-1), 1)), 0)</f>
        <v>2.436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3909</v>
      </c>
      <c r="H15" s="12">
        <f ca="1">ROUND(INDIRECT(ADDRESS(ROW()+(0), COLUMN()+(-2), 1))*INDIRECT(ADDRESS(ROW()+(0), COLUMN()+(-1), 1)), 0)</f>
        <v>4.886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673</v>
      </c>
      <c r="H16" s="14">
        <f ca="1">ROUND(INDIRECT(ADDRESS(ROW()+(0), COLUMN()+(-2), 1))*INDIRECT(ADDRESS(ROW()+(0), COLUMN()+(-1), 1)), 0)</f>
        <v>841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340.556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0.318</v>
      </c>
      <c r="G19" s="12">
        <v>73602</v>
      </c>
      <c r="H19" s="12">
        <f ca="1">ROUND(INDIRECT(ADDRESS(ROW()+(0), COLUMN()+(-2), 1))*INDIRECT(ADDRESS(ROW()+(0), COLUMN()+(-1), 1)), 0)</f>
        <v>23.405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0.318</v>
      </c>
      <c r="G20" s="14">
        <v>45914</v>
      </c>
      <c r="H20" s="14">
        <f ca="1">ROUND(INDIRECT(ADDRESS(ROW()+(0), COLUMN()+(-2), 1))*INDIRECT(ADDRESS(ROW()+(0), COLUMN()+(-1), 1)), 0)</f>
        <v>14.601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38.006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378.562</v>
      </c>
      <c r="H23" s="14">
        <f ca="1">ROUND(INDIRECT(ADDRESS(ROW()+(0), COLUMN()+(-2), 1))*INDIRECT(ADDRESS(ROW()+(0), COLUMN()+(-1), 1))/100, 0)</f>
        <v>7.571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386.133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