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<sst xmlns="http://schemas.openxmlformats.org/spreadsheetml/2006/main" count="50" uniqueCount="50">
  <si>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</si>
  <si>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RSG015</t>
  </si>
  <si>
    <t xml:space="preserve">m²</t>
  </si>
  <si>
    <t xml:space="preserve">Sistema "BUTECH" de solado de baldosas cerámicas.</t>
  </si>
  <si>
    <r>
      <rPr>
        <sz val="8.25"/>
        <color rgb="FF000000"/>
        <rFont val="Arial"/>
        <family val="2"/>
      </rPr>
      <t xml:space="preserve">Solado de baldosas cerámicas de gres esmaltado, de 25x25 cm, 8 €/m², capacidad de absorción de agua 3%&lt;=E&lt;6%, resistencia al deslizamiento muy baja, colocadas, recibidas y rejuntadas según el sistema AIN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</si>
  <si>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</si>
  <si>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</si>
  <si>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</si>
  <si>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</si>
  <si>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</si>
  <si>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</si>
  <si>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</si>
  <si>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</si>
  <si>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</si>
  <si>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</si>
  <si>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</si>
  <si>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</si>
  <si>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solapes en láminas de aislamiento acústico Cintex de "BUTECH".</t>
  </si>
  <si>
    <t xml:space="preserve">mt09mrb010a</t>
  </si>
  <si>
    <t xml:space="preserve">kg</t>
  </si>
  <si>
    <t xml:space="preserve">Ligante hidráulico de endurecimiento rápido Fast-cem, "BUTECH", utilizado en soleras de 3 a 8 cm de espesor para amasar junto con agregados de granulometría 0-8 mm.</t>
  </si>
  <si>
    <t xml:space="preserve">mt01arp040a</t>
  </si>
  <si>
    <t xml:space="preserve">m³</t>
  </si>
  <si>
    <t xml:space="preserve">Arena caliza seleccionada de machaqueo, color, de 0 a 5 mm de diámetro.</t>
  </si>
  <si>
    <t xml:space="preserve">mt09mcb010c</t>
  </si>
  <si>
    <t xml:space="preserve">kg</t>
  </si>
  <si>
    <t xml:space="preserve">Adhesivo cementoso mejorado, C2 TE, con deslizamiento reducido y tiempo abierto ampliado, Flexitec Gris n "BUTECH", para la colocación en capa fina de piso cerámico, a base de cementos de alta resistencia y aditivos específicos, con propiedades tixotrópicas.</t>
  </si>
  <si>
    <t xml:space="preserve">mt18bde020bf800</t>
  </si>
  <si>
    <t xml:space="preserve">m²</t>
  </si>
  <si>
    <t xml:space="preserve">Baldosa cerámica de gres esmaltado, 25x25 cm, 8G/m², capacidad de absorción de agua 3%&lt;=E&lt;6%.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</si>
  <si>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</si>
  <si>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</si>
  <si>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</si>
  <si>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</si>
  <si>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</si>
  <si>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</si>
  <si>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</si>
  <si>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</si>
  <si>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</si>
  <si>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</si>
  <si>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</si>
  <si>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</si>
  <si>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</si>
  <si>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</si>
  <si>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</si>
  <si>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</si>
  <si>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</si>
  <si>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</si>
  <si>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40.247G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</si>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</sst>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53282</v>
      </c>
      <c r="H10" s="12">
        <f ca="1">ROUND(INDIRECT(ADDRESS(ROW()+(0), COLUMN()+(-2), 1))*INDIRECT(ADDRESS(ROW()+(0), COLUMN()+(-1), 1)), 0)</f>
        <v>55.946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4166</v>
      </c>
      <c r="H11" s="12">
        <f ca="1">ROUND(INDIRECT(ADDRESS(ROW()+(0), COLUMN()+(-2), 1))*INDIRECT(ADDRESS(ROW()+(0), COLUMN()+(-1), 1)), 0)</f>
        <v>8.332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7.5</v>
      </c>
      <c r="G12" s="12">
        <v>3183</v>
      </c>
      <c r="H12" s="12">
        <f ca="1">ROUND(INDIRECT(ADDRESS(ROW()+(0), COLUMN()+(-2), 1))*INDIRECT(ADDRESS(ROW()+(0), COLUMN()+(-1), 1)), 0)</f>
        <v>23.873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0.032</v>
      </c>
      <c r="G13" s="12">
        <v>132998</v>
      </c>
      <c r="H13" s="12">
        <f ca="1">ROUND(INDIRECT(ADDRESS(ROW()+(0), COLUMN()+(-2), 1))*INDIRECT(ADDRESS(ROW()+(0), COLUMN()+(-1), 1)), 0)</f>
        <v>4.256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8129</v>
      </c>
      <c r="H14" s="12">
        <f ca="1">ROUND(INDIRECT(ADDRESS(ROW()+(0), COLUMN()+(-2), 1))*INDIRECT(ADDRESS(ROW()+(0), COLUMN()+(-1), 1)), 0)</f>
        <v>32.516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60644</v>
      </c>
      <c r="H15" s="12">
        <f ca="1">ROUND(INDIRECT(ADDRESS(ROW()+(0), COLUMN()+(-2), 1))*INDIRECT(ADDRESS(ROW()+(0), COLUMN()+(-1), 1)), 0)</f>
        <v>63.676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0.061</v>
      </c>
      <c r="G16" s="12">
        <v>16160</v>
      </c>
      <c r="H16" s="12">
        <f ca="1">ROUND(INDIRECT(ADDRESS(ROW()+(0), COLUMN()+(-2), 1))*INDIRECT(ADDRESS(ROW()+(0), COLUMN()+(-1), 1)), 0)</f>
        <v>986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0.35</v>
      </c>
      <c r="G17" s="14">
        <v>7884</v>
      </c>
      <c r="H17" s="14">
        <f ca="1">ROUND(INDIRECT(ADDRESS(ROW()+(0), COLUMN()+(-2), 1))*INDIRECT(ADDRESS(ROW()+(0), COLUMN()+(-1), 1)), 0)</f>
        <v>2.759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192.344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0.544</v>
      </c>
      <c r="G20" s="12">
        <v>55344</v>
      </c>
      <c r="H20" s="12">
        <f ca="1">ROUND(INDIRECT(ADDRESS(ROW()+(0), COLUMN()+(-2), 1))*INDIRECT(ADDRESS(ROW()+(0), COLUMN()+(-1), 1)), 0)</f>
        <v>30.107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0.272</v>
      </c>
      <c r="G21" s="14">
        <v>35490</v>
      </c>
      <c r="H21" s="14">
        <f ca="1">ROUND(INDIRECT(ADDRESS(ROW()+(0), COLUMN()+(-2), 1))*INDIRECT(ADDRESS(ROW()+(0), COLUMN()+(-1), 1)), 0)</f>
        <v>9.653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39.76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232.104</v>
      </c>
      <c r="H24" s="14">
        <f ca="1">ROUND(INDIRECT(ADDRESS(ROW()+(0), COLUMN()+(-2), 1))*INDIRECT(ADDRESS(ROW()+(0), COLUMN()+(-1), 1))/100, 0)</f>
        <v>4.642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236.746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