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<sst xmlns="http://schemas.openxmlformats.org/spreadsheetml/2006/main" count="40" uniqueCount="40">
  <si>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</si>
  <si>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RSC030</t>
  </si>
  <si>
    <t xml:space="preserve">m²</t>
  </si>
  <si>
    <t xml:space="preserve">Tratamiento de acabado superficial en obra de piso interior de mosaico granítico.</t>
  </si>
  <si>
    <r>
      <rPr>
        <sz val="8.25"/>
        <color rgb="FF000000"/>
        <rFont val="Arial"/>
        <family val="2"/>
      </rPr>
      <t xml:space="preserve">Pulido y abrillantado mecánicos en obra de piso interior de mosaico granítico, mediante extendido de lechada coloreada con la misma tonalidad de las baldosas; desbastado o rebaje, con una muela basta entre 36 y 60, según el tipo de mosaico granítico y el estado en que se encuentre el suelo; planificado o pulido basto, con abrasivo de grano entre 80 y 120; extendido de una nueva lechada de las mismas características que la primera; planificado o pulido basto, con abrasivo de grano entre 80 y 120; y abrillantado con muelas de 400 o superior,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</si>
  <si>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</si>
  <si>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</si>
  <si>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</si>
  <si>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</si>
  <si>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</si>
  <si>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</si>
  <si>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</si>
  <si>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</si>
  <si>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</si>
  <si>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mosaico granítico.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</si>
  <si>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</si>
  <si>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</si>
  <si>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mosaico granítico.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</si>
  <si>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</si>
  <si>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</si>
  <si>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</si>
  <si>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</si>
  <si>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mosaico granítico,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</si>
  <si>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</si>
  <si>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</si>
  <si>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mosaico granítico, con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</si>
  <si>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</si>
  <si>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</si>
  <si>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</si>
  <si>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</si>
  <si>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Oficial pulidor de pisos de pisos.</t>
  </si>
  <si>
    <t xml:space="preserve">mo075</t>
  </si>
  <si>
    <t xml:space="preserve">h</t>
  </si>
  <si>
    <t xml:space="preserve">Medio oficial pulidor de pisos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</si>
  <si>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</si>
  <si>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</si>
  <si>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</si>
  <si>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</si>
  <si>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115.242G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</si>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</sst>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69.70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</v>
      </c>
      <c r="G10" s="12">
        <v>12037</v>
      </c>
      <c r="H10" s="12">
        <f ca="1">ROUND(INDIRECT(ADDRESS(ROW()+(0), COLUMN()+(-2), 1))*INDIRECT(ADDRESS(ROW()+(0), COLUMN()+(-1), 1)), 0)</f>
        <v>15.046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213208</v>
      </c>
      <c r="H11" s="14">
        <f ca="1">ROUND(INDIRECT(ADDRESS(ROW()+(0), COLUMN()+(-2), 1))*INDIRECT(ADDRESS(ROW()+(0), COLUMN()+(-1), 1)), 0)</f>
        <v>26.651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41.697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34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0.255</v>
      </c>
      <c r="G14" s="12">
        <v>26527</v>
      </c>
      <c r="H14" s="12">
        <f ca="1">ROUND(INDIRECT(ADDRESS(ROW()+(0), COLUMN()+(-2), 1))*INDIRECT(ADDRESS(ROW()+(0), COLUMN()+(-1), 1)), 0)</f>
        <v>6.764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0.139</v>
      </c>
      <c r="G15" s="14">
        <v>13743</v>
      </c>
      <c r="H15" s="14">
        <f ca="1">ROUND(INDIRECT(ADDRESS(ROW()+(0), COLUMN()+(-2), 1))*INDIRECT(ADDRESS(ROW()+(0), COLUMN()+(-1), 1)), 0)</f>
        <v>1.91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8.674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0.476</v>
      </c>
      <c r="G18" s="12">
        <v>71618</v>
      </c>
      <c r="H18" s="12">
        <f ca="1">ROUND(INDIRECT(ADDRESS(ROW()+(0), COLUMN()+(-2), 1))*INDIRECT(ADDRESS(ROW()+(0), COLUMN()+(-1), 1)), 0)</f>
        <v>34.09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0.068</v>
      </c>
      <c r="G19" s="14">
        <v>45914</v>
      </c>
      <c r="H19" s="14">
        <f ca="1">ROUND(INDIRECT(ADDRESS(ROW()+(0), COLUMN()+(-2), 1))*INDIRECT(ADDRESS(ROW()+(0), COLUMN()+(-1), 1)), 0)</f>
        <v>3.122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0)</f>
        <v>37.212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0)</f>
        <v>87.583</v>
      </c>
      <c r="H22" s="14">
        <f ca="1">ROUND(INDIRECT(ADDRESS(ROW()+(0), COLUMN()+(-2), 1))*INDIRECT(ADDRESS(ROW()+(0), COLUMN()+(-1), 1))/100, 0)</f>
        <v>1.752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0)</f>
        <v>89.335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