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<sst xmlns="http://schemas.openxmlformats.org/spreadsheetml/2006/main" count="53" uniqueCount="53">
  <si>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</si>
  <si>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</si>
  <si>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</si>
  <si>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interior con piezas cerámicas. Colocación en capa gruesa.</t>
  </si>
  <si>
    <r>
      <rPr>
        <sz val="8.25"/>
        <color rgb="FF000000"/>
        <rFont val="Arial"/>
        <family val="2"/>
      </rPr>
      <t xml:space="preserve">Revestimiento de escalera interior de ida y vuelta, de dos tramos rectos con descanso intermedio con 17 peldaños de 100 cm de ancho, con piezas de gres esmaltado, y zanquín, de 420x180 mm, colocado en un lateral. COLOCACIÓN: con mortero de cemento M-5.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</si>
  <si>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</si>
  <si>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</si>
  <si>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</si>
  <si>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</si>
  <si>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</si>
  <si>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</si>
  <si>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</si>
  <si>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mt18pce010800</t>
  </si>
  <si>
    <t xml:space="preserve">m</t>
  </si>
  <si>
    <t xml:space="preserve">Huella para peldaño de gres esmaltado, 8G/m.</t>
  </si>
  <si>
    <t xml:space="preserve">mt18pce011800</t>
  </si>
  <si>
    <t xml:space="preserve">m</t>
  </si>
  <si>
    <t xml:space="preserve">Tabica para peldaño de gres esmaltado, 8G/m.</t>
  </si>
  <si>
    <t xml:space="preserve">mt18zce010a500</t>
  </si>
  <si>
    <t xml:space="preserve">m</t>
  </si>
  <si>
    <t xml:space="preserve">Zanquín cerámico de gres esmaltado, 420x180 mm, 5G/m.</t>
  </si>
  <si>
    <t xml:space="preserve">mt18bde010800</t>
  </si>
  <si>
    <t xml:space="preserve">m²</t>
  </si>
  <si>
    <t xml:space="preserve">Piezas de gres esmaltado, 8G/m².</t>
  </si>
  <si>
    <t xml:space="preserve">mt18rce010a300</t>
  </si>
  <si>
    <t xml:space="preserve">m</t>
  </si>
  <si>
    <t xml:space="preserve">Zócalo cerámico de gres esmaltado, de 7 cm de ancho, 3G/m.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</si>
  <si>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</si>
  <si>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</si>
  <si>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</si>
  <si>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</si>
  <si>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</si>
  <si>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</si>
  <si>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</si>
  <si>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</si>
  <si>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</si>
  <si>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</si>
  <si>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</si>
  <si>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</si>
  <si>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</si>
  <si>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</si>
  <si>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</si>
  <si>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</si>
  <si>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</si>
  <si>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</si>
  <si>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</si>
  <si>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</si>
  <si>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</si>
  <si>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</si>
  <si>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</si>
  <si>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</si>
  <si>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833.602G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</si>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</sst>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8.85" customWidth="1"/>
    <col min="6" max="6" width="11.56" customWidth="1"/>
    <col min="7" max="7" width="12.4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65790</v>
      </c>
      <c r="H10" s="12">
        <f ca="1">ROUND(INDIRECT(ADDRESS(ROW()+(0), COLUMN()+(-2), 1))*INDIRECT(ADDRESS(ROW()+(0), COLUMN()+(-1), 1)), 0)</f>
        <v>1.11843e+06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65790</v>
      </c>
      <c r="H11" s="12">
        <f ca="1">ROUND(INDIRECT(ADDRESS(ROW()+(0), COLUMN()+(-2), 1))*INDIRECT(ADDRESS(ROW()+(0), COLUMN()+(-1), 1)), 0)</f>
        <v>1.11843e+06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41119</v>
      </c>
      <c r="H12" s="12">
        <f ca="1">ROUND(INDIRECT(ADDRESS(ROW()+(0), COLUMN()+(-2), 1))*INDIRECT(ADDRESS(ROW()+(0), COLUMN()+(-1), 1)), 0)</f>
        <v>293.59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65790</v>
      </c>
      <c r="H13" s="12">
        <f ca="1">ROUND(INDIRECT(ADDRESS(ROW()+(0), COLUMN()+(-2), 1))*INDIRECT(ADDRESS(ROW()+(0), COLUMN()+(-1), 1)), 0)</f>
        <v>69.08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24671</v>
      </c>
      <c r="H14" s="12">
        <f ca="1">ROUND(INDIRECT(ADDRESS(ROW()+(0), COLUMN()+(-2), 1))*INDIRECT(ADDRESS(ROW()+(0), COLUMN()+(-1), 1)), 0)</f>
        <v>49.342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593570</v>
      </c>
      <c r="H15" s="12">
        <f ca="1">ROUND(INDIRECT(ADDRESS(ROW()+(0), COLUMN()+(-2), 1))*INDIRECT(ADDRESS(ROW()+(0), COLUMN()+(-1), 1)), 0)</f>
        <v>130.585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84789</v>
      </c>
      <c r="H16" s="12">
        <f ca="1">ROUND(INDIRECT(ADDRESS(ROW()+(0), COLUMN()+(-2), 1))*INDIRECT(ADDRESS(ROW()+(0), COLUMN()+(-1), 1)), 0)</f>
        <v>1.696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9.22</v>
      </c>
      <c r="G17" s="14">
        <v>8749</v>
      </c>
      <c r="H17" s="14">
        <f ca="1">ROUND(INDIRECT(ADDRESS(ROW()+(0), COLUMN()+(-2), 1))*INDIRECT(ADDRESS(ROW()+(0), COLUMN()+(-1), 1)), 0)</f>
        <v>80.666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2.86182e+06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12.031</v>
      </c>
      <c r="G20" s="12">
        <v>71618</v>
      </c>
      <c r="H20" s="12">
        <f ca="1">ROUND(INDIRECT(ADDRESS(ROW()+(0), COLUMN()+(-2), 1))*INDIRECT(ADDRESS(ROW()+(0), COLUMN()+(-1), 1)), 0)</f>
        <v>861.635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12.031</v>
      </c>
      <c r="G21" s="12">
        <v>45914</v>
      </c>
      <c r="H21" s="12">
        <f ca="1">ROUND(INDIRECT(ADDRESS(ROW()+(0), COLUMN()+(-2), 1))*INDIRECT(ADDRESS(ROW()+(0), COLUMN()+(-1), 1)), 0)</f>
        <v>552.397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12.031</v>
      </c>
      <c r="G22" s="14">
        <v>44181</v>
      </c>
      <c r="H22" s="14">
        <f ca="1">ROUND(INDIRECT(ADDRESS(ROW()+(0), COLUMN()+(-2), 1))*INDIRECT(ADDRESS(ROW()+(0), COLUMN()+(-1), 1)), 0)</f>
        <v>531.542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0)</f>
        <v>1.94557e+06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0)</f>
        <v>4.80739e+06</v>
      </c>
      <c r="H25" s="14">
        <f ca="1">ROUND(INDIRECT(ADDRESS(ROW()+(0), COLUMN()+(-2), 1))*INDIRECT(ADDRESS(ROW()+(0), COLUMN()+(-1), 1))/100, 0)</f>
        <v>96.148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0)</f>
        <v>4.90354e+06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