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<sst xmlns="http://schemas.openxmlformats.org/spreadsheetml/2006/main" count="31" uniqueCount="31">
  <si>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</si>
  <si>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QUA012</t>
  </si>
  <si>
    <t xml:space="preserve">Ud</t>
  </si>
  <si>
    <t xml:space="preserve">Piezas especiales para cubierta inclinada de placas asfálticas.</t>
  </si>
  <si>
    <r>
      <rPr>
        <sz val="8.25"/>
        <color rgb="FF000000"/>
        <rFont val="Arial"/>
        <family val="2"/>
      </rPr>
      <t xml:space="preserve">Aireador, de 86x47 cm, para cubierta inclinada, con una pendiente mayor del 10%. Incluso accesorios de fijación de las piezas a las placas.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</si>
  <si>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</si>
  <si>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</si>
  <si>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</si>
  <si>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</si>
  <si>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</si>
  <si>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</si>
  <si>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</si>
  <si>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mt13lpo070a</t>
  </si>
  <si>
    <t xml:space="preserve">Ud</t>
  </si>
  <si>
    <t xml:space="preserve">Aireador, de 86x47 cm, para cubierta de placas asfálticas.</t>
  </si>
  <si>
    <t xml:space="preserve">mt13lpo052c</t>
  </si>
  <si>
    <t xml:space="preserve">Ud</t>
  </si>
  <si>
    <t xml:space="preserve">Tornillo autorroscante, para la fijación sobre soporte metálico.</t>
  </si>
  <si>
    <t xml:space="preserve">Subtotal materiales:</t>
  </si>
  <si>
    <t xml:space="preserve">Mano de obra</t>
  </si>
  <si>
    <t xml:space="preserve">mo051</t>
  </si>
  <si>
    <t xml:space="preserve">h</t>
  </si>
  <si>
    <t xml:space="preserve">Oficial montador de tinglados y galpones.</t>
  </si>
  <si>
    <t xml:space="preserve">mo098</t>
  </si>
  <si>
    <t xml:space="preserve">h</t>
  </si>
  <si>
    <t xml:space="preserve">Medio oficial montador de tinglados y galpones.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</si>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</sst>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12" customWidth="1"/>
    <col min="3" max="3" width="1.02" customWidth="1"/>
    <col min="4" max="4" width="11.39" customWidth="1"/>
    <col min="5" max="5" width="55.59" customWidth="1"/>
    <col min="6" max="6" width="15.30" customWidth="1"/>
    <col min="7" max="7" width="16.15" customWidth="1"/>
    <col min="8" max="8" width="14.6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513855</v>
      </c>
      <c r="H10" s="12">
        <f ca="1">ROUND(INDIRECT(ADDRESS(ROW()+(0), COLUMN()+(-2), 1))*INDIRECT(ADDRESS(ROW()+(0), COLUMN()+(-1), 1)), 0)</f>
        <v>513.855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12</v>
      </c>
      <c r="G11" s="14">
        <v>648</v>
      </c>
      <c r="H11" s="14">
        <f ca="1">ROUND(INDIRECT(ADDRESS(ROW()+(0), COLUMN()+(-2), 1))*INDIRECT(ADDRESS(ROW()+(0), COLUMN()+(-1), 1)), 0)</f>
        <v>7.776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521.631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0.438</v>
      </c>
      <c r="G14" s="12">
        <v>73602</v>
      </c>
      <c r="H14" s="12">
        <f ca="1">ROUND(INDIRECT(ADDRESS(ROW()+(0), COLUMN()+(-2), 1))*INDIRECT(ADDRESS(ROW()+(0), COLUMN()+(-1), 1)), 0)</f>
        <v>32.238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0.219</v>
      </c>
      <c r="G15" s="14">
        <v>45914</v>
      </c>
      <c r="H15" s="14">
        <f ca="1">ROUND(INDIRECT(ADDRESS(ROW()+(0), COLUMN()+(-2), 1))*INDIRECT(ADDRESS(ROW()+(0), COLUMN()+(-1), 1)), 0)</f>
        <v>10.055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0)</f>
        <v>42.293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0)</f>
        <v>563.924</v>
      </c>
      <c r="H18" s="14">
        <f ca="1">ROUND(INDIRECT(ADDRESS(ROW()+(0), COLUMN()+(-2), 1))*INDIRECT(ADDRESS(ROW()+(0), COLUMN()+(-1), 1))/100, 0)</f>
        <v>11.278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0)</f>
        <v>575.202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