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<sst xmlns="http://schemas.openxmlformats.org/spreadsheetml/2006/main" count="43" uniqueCount="43">
  <si>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</si>
  <si>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</si>
  <si>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</si>
  <si>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</si>
  <si>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caballetes cerámicos, color rojo, para tejas curvas, impermeabilizada con banda autoadhesiva de aluminio, con la superficie en relieve y revestida por una de sus caras con una capa adhesiva de butilo de 0,15 mm de espesor, de 30 cm de ancho, y fijados con clavos galvanizados sobre rastrel de cumbrera de madera.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</si>
  <si>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</si>
  <si>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</si>
  <si>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</si>
  <si>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</si>
  <si>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</si>
  <si>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</si>
  <si>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</si>
  <si>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</si>
  <si>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</si>
  <si>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</si>
  <si>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mt13blw102</t>
  </si>
  <si>
    <t xml:space="preserve">Ud</t>
  </si>
  <si>
    <t xml:space="preserve">Clavo galvanizado para sujeción de tejas a rastrel.</t>
  </si>
  <si>
    <t xml:space="preserve">mt13blw025b</t>
  </si>
  <si>
    <t xml:space="preserve">m</t>
  </si>
  <si>
    <t xml:space="preserve">Rastrel de cumbrera de 27x40 mm de sección, de madera aserrada de pino, tratada en autoclave, con clase de uso 2, acabado cepillado, con humedad inferior al 20%. Incluso elementos de fijación sobre entramado estructural.</t>
  </si>
  <si>
    <t xml:space="preserve">mt13aev010ga</t>
  </si>
  <si>
    <t xml:space="preserve">m</t>
  </si>
  <si>
    <t xml:space="preserve">Banda autoadhesiva de aluminio, con la superficie en relieve y revestida por una de sus caras con una capa adhesiva de butilo de 0,15 mm de espesor, de 30 cm de ancho; para la impermeabilización de limatesas.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</si>
  <si>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</si>
  <si>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</si>
  <si>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</si>
  <si>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</si>
  <si>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</si>
  <si>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</si>
  <si>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</si>
  <si>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</si>
  <si>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</si>
  <si>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</si>
  <si>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</si>
  <si>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</si>
  <si>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</si>
  <si>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</si>
  <si>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</si>
  <si>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</si>
  <si>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</si>
  <si>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44.183G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</si>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</sst>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68.51" customWidth="1"/>
    <col min="5" max="5" width="14.28" customWidth="1"/>
    <col min="6" max="6" width="14.6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4917</v>
      </c>
      <c r="G10" s="12">
        <f ca="1">ROUND(INDIRECT(ADDRESS(ROW()+(0), COLUMN()+(-2), 1))*INDIRECT(ADDRESS(ROW()+(0), COLUMN()+(-1), 1)), 0)</f>
        <v>14.751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6.08</v>
      </c>
      <c r="F11" s="12">
        <v>302</v>
      </c>
      <c r="G11" s="12">
        <f ca="1">ROUND(INDIRECT(ADDRESS(ROW()+(0), COLUMN()+(-2), 1))*INDIRECT(ADDRESS(ROW()+(0), COLUMN()+(-1), 1)), 0)</f>
        <v>1.836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1.1</v>
      </c>
      <c r="F12" s="12">
        <v>3359</v>
      </c>
      <c r="G12" s="12">
        <f ca="1">ROUND(INDIRECT(ADDRESS(ROW()+(0), COLUMN()+(-2), 1))*INDIRECT(ADDRESS(ROW()+(0), COLUMN()+(-1), 1)), 0)</f>
        <v>3.695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1.1</v>
      </c>
      <c r="F13" s="14">
        <v>49166</v>
      </c>
      <c r="G13" s="14">
        <f ca="1">ROUND(INDIRECT(ADDRESS(ROW()+(0), COLUMN()+(-2), 1))*INDIRECT(ADDRESS(ROW()+(0), COLUMN()+(-1), 1)), 0)</f>
        <v>54.083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74.365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9984</v>
      </c>
      <c r="G16" s="14">
        <f ca="1">ROUND(INDIRECT(ADDRESS(ROW()+(0), COLUMN()+(-2), 1))*INDIRECT(ADDRESS(ROW()+(0), COLUMN()+(-1), 1)), 0)</f>
        <v>60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0)</f>
        <v>60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0.509</v>
      </c>
      <c r="F19" s="12">
        <v>51518</v>
      </c>
      <c r="G19" s="12">
        <f ca="1">ROUND(INDIRECT(ADDRESS(ROW()+(0), COLUMN()+(-2), 1))*INDIRECT(ADDRESS(ROW()+(0), COLUMN()+(-1), 1)), 0)</f>
        <v>26.223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0.509</v>
      </c>
      <c r="F20" s="14">
        <v>32268</v>
      </c>
      <c r="G20" s="14">
        <f ca="1">ROUND(INDIRECT(ADDRESS(ROW()+(0), COLUMN()+(-2), 1))*INDIRECT(ADDRESS(ROW()+(0), COLUMN()+(-1), 1)), 0)</f>
        <v>16.424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0)</f>
        <v>42.647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0)</f>
        <v>117.072</v>
      </c>
      <c r="G23" s="14">
        <f ca="1">ROUND(INDIRECT(ADDRESS(ROW()+(0), COLUMN()+(-2), 1))*INDIRECT(ADDRESS(ROW()+(0), COLUMN()+(-1), 1))/100, 0)</f>
        <v>2.341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0)</f>
        <v>119.413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