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<sst xmlns="http://schemas.openxmlformats.org/spreadsheetml/2006/main" count="58" uniqueCount="58">
  <si>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</si>
  <si>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QLH010</t>
  </si>
  <si>
    <t xml:space="preserve">m²</t>
  </si>
  <si>
    <t xml:space="preserve">Lucernario transitable de baldosas de vidrio moldeado.</t>
  </si>
  <si>
    <r>
      <rPr>
        <sz val="8.25"/>
        <color rgb="FF000000"/>
        <rFont val="Arial"/>
        <family val="2"/>
      </rPr>
      <t xml:space="preserve">Lucernario transitable de baldosas de vidrio moldeado liso, incoloro, 190x190x80 mm, para tránsito peatonal.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</si>
  <si>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</si>
  <si>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</si>
  <si>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</si>
  <si>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</si>
  <si>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</si>
  <si>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</si>
  <si>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</si>
  <si>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mt21vmp010e</t>
  </si>
  <si>
    <t xml:space="preserve">Ud</t>
  </si>
  <si>
    <t xml:space="preserve">Ladrillo de vidrio moldeado liso, incoloro, 190x190x80 mm, para suelos con tránsito peatonal.</t>
  </si>
  <si>
    <t xml:space="preserve">mt10haf130bgpg</t>
  </si>
  <si>
    <t xml:space="preserve">m³</t>
  </si>
  <si>
    <t xml:space="preserve">Hormigón fck 250, bombeable, tipo HA-25/B/9,5/IIa según EHE-08, elaborado en planta.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</si>
  <si>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</si>
  <si>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</si>
  <si>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</si>
  <si>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mt07aco020c</t>
  </si>
  <si>
    <t xml:space="preserve">Ud</t>
  </si>
  <si>
    <t xml:space="preserve">Separador homologado para vigas.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</si>
  <si>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</si>
  <si>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</si>
  <si>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</si>
  <si>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</si>
  <si>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</si>
  <si>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</si>
  <si>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</si>
  <si>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</si>
  <si>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</si>
  <si>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mt15sja025b</t>
  </si>
  <si>
    <t xml:space="preserve">Ud</t>
  </si>
  <si>
    <t xml:space="preserve">Cartucho de silicona acética monocomponente, antimoho, color transparente, de 310 ml.</t>
  </si>
  <si>
    <t xml:space="preserve">mt21vva022b</t>
  </si>
  <si>
    <t xml:space="preserve">Ud</t>
  </si>
  <si>
    <t xml:space="preserve">Material auxiliar para la colocación de baldosas de vidrio moldeado.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</si>
  <si>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</si>
  <si>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</si>
  <si>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</si>
  <si>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</si>
  <si>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</si>
  <si>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</si>
  <si>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</si>
  <si>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</si>
  <si>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</si>
  <si>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</si>
  <si>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</si>
  <si>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</si>
  <si>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</si>
  <si>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</si>
  <si>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</si>
  <si>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</si>
  <si>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</si>
  <si>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1.153.261G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</si>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</sst>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7.65" customWidth="1"/>
    <col min="5" max="5" width="64.26" customWidth="1"/>
    <col min="6" max="6" width="13.26" customWidth="1"/>
    <col min="7" max="7" width="15.6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21</v>
      </c>
      <c r="G10" s="12">
        <v>94929</v>
      </c>
      <c r="H10" s="12">
        <f ca="1">ROUND(INDIRECT(ADDRESS(ROW()+(0), COLUMN()+(-2), 1))*INDIRECT(ADDRESS(ROW()+(0), COLUMN()+(-1), 1)), 0)</f>
        <v>1.99351e+06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0.019</v>
      </c>
      <c r="G11" s="12">
        <v>900262</v>
      </c>
      <c r="H11" s="12">
        <f ca="1">ROUND(INDIRECT(ADDRESS(ROW()+(0), COLUMN()+(-2), 1))*INDIRECT(ADDRESS(ROW()+(0), COLUMN()+(-1), 1)), 0)</f>
        <v>17.105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13</v>
      </c>
      <c r="G12" s="12">
        <v>6249</v>
      </c>
      <c r="H12" s="12">
        <f ca="1">ROUND(INDIRECT(ADDRESS(ROW()+(0), COLUMN()+(-2), 1))*INDIRECT(ADDRESS(ROW()+(0), COLUMN()+(-1), 1)), 0)</f>
        <v>81.237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543</v>
      </c>
      <c r="H13" s="12">
        <f ca="1">ROUND(INDIRECT(ADDRESS(ROW()+(0), COLUMN()+(-2), 1))*INDIRECT(ADDRESS(ROW()+(0), COLUMN()+(-1), 1)), 0)</f>
        <v>2.172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</v>
      </c>
      <c r="G14" s="12">
        <v>39094</v>
      </c>
      <c r="H14" s="12">
        <f ca="1">ROUND(INDIRECT(ADDRESS(ROW()+(0), COLUMN()+(-2), 1))*INDIRECT(ADDRESS(ROW()+(0), COLUMN()+(-1), 1)), 0)</f>
        <v>782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11577</v>
      </c>
      <c r="H15" s="12">
        <f ca="1">ROUND(INDIRECT(ADDRESS(ROW()+(0), COLUMN()+(-2), 1))*INDIRECT(ADDRESS(ROW()+(0), COLUMN()+(-1), 1)), 0)</f>
        <v>347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0.013</v>
      </c>
      <c r="G16" s="12">
        <v>119064</v>
      </c>
      <c r="H16" s="12">
        <f ca="1">ROUND(INDIRECT(ADDRESS(ROW()+(0), COLUMN()+(-2), 1))*INDIRECT(ADDRESS(ROW()+(0), COLUMN()+(-1), 1)), 0)</f>
        <v>1.548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0.5</v>
      </c>
      <c r="G17" s="12">
        <v>70460</v>
      </c>
      <c r="H17" s="12">
        <f ca="1">ROUND(INDIRECT(ADDRESS(ROW()+(0), COLUMN()+(-2), 1))*INDIRECT(ADDRESS(ROW()+(0), COLUMN()+(-1), 1)), 0)</f>
        <v>35.23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1</v>
      </c>
      <c r="G18" s="14">
        <v>9891</v>
      </c>
      <c r="H18" s="14">
        <f ca="1">ROUND(INDIRECT(ADDRESS(ROW()+(0), COLUMN()+(-2), 1))*INDIRECT(ADDRESS(ROW()+(0), COLUMN()+(-1), 1)), 0)</f>
        <v>9.891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2.14182e+06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0.001</v>
      </c>
      <c r="G21" s="14">
        <v>1.08666e+06</v>
      </c>
      <c r="H21" s="14">
        <f ca="1">ROUND(INDIRECT(ADDRESS(ROW()+(0), COLUMN()+(-2), 1))*INDIRECT(ADDRESS(ROW()+(0), COLUMN()+(-1), 1)), 0)</f>
        <v>1.087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0)</f>
        <v>1.087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2.463</v>
      </c>
      <c r="G24" s="12">
        <v>71618</v>
      </c>
      <c r="H24" s="12">
        <f ca="1">ROUND(INDIRECT(ADDRESS(ROW()+(0), COLUMN()+(-2), 1))*INDIRECT(ADDRESS(ROW()+(0), COLUMN()+(-1), 1)), 0)</f>
        <v>176.395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1.954</v>
      </c>
      <c r="G25" s="14">
        <v>44181</v>
      </c>
      <c r="H25" s="14">
        <f ca="1">ROUND(INDIRECT(ADDRESS(ROW()+(0), COLUMN()+(-2), 1))*INDIRECT(ADDRESS(ROW()+(0), COLUMN()+(-1), 1)), 0)</f>
        <v>86.33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0)</f>
        <v>262.725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0)</f>
        <v>2.40563e+06</v>
      </c>
      <c r="H28" s="14">
        <f ca="1">ROUND(INDIRECT(ADDRESS(ROW()+(0), COLUMN()+(-2), 1))*INDIRECT(ADDRESS(ROW()+(0), COLUMN()+(-1), 1))/100, 0)</f>
        <v>48.113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0)</f>
        <v>2.45375e+06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