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<sst xmlns="http://schemas.openxmlformats.org/spreadsheetml/2006/main" count="91" uniqueCount="91">
  <si>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</si>
  <si>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QAD032</t>
  </si>
  <si>
    <t xml:space="preserve">m²</t>
  </si>
  <si>
    <t xml:space="preserve">Cubierta plana no transitable, no ventilada, ajardinada. Impermeabilización con láminas de PVC.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</si>
  <si>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dosaje 1:6 de 4 cm de espesor, acabado fratasado; CAPA SEPARADORA BAJO IMPERMEABILIZACIÓN: geotextil no tejido compuesto por fibras de poliéster unidas por agujeteado, (300 g/m²); IMPERMEABILIZACIÓN: tipo monocapa, no adherida, formada por una colchoneta impermeabilizante prefabricada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</si>
  <si>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</si>
  <si>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</si>
  <si>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</si>
  <si>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</si>
  <si>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</si>
  <si>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</si>
  <si>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</si>
  <si>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</si>
  <si>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</si>
  <si>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</si>
  <si>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</si>
  <si>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</si>
  <si>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bolsas.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</si>
  <si>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</si>
  <si>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</si>
  <si>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</si>
  <si>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</si>
  <si>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</si>
  <si>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</si>
  <si>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</si>
  <si>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</si>
  <si>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</si>
  <si>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</si>
  <si>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</si>
  <si>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</si>
  <si>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</si>
  <si>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</si>
  <si>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</si>
  <si>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</si>
  <si>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</si>
  <si>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</si>
  <si>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</si>
  <si>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</si>
  <si>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Manta impermeabilizante prefabricada flexible de PVC-P, (fv), de 1,2 mm de espesor, con armadura de velo de fibra de vidrio, y con resistencia a la intemperie.</t>
  </si>
  <si>
    <t xml:space="preserve">mt15dan020b</t>
  </si>
  <si>
    <t xml:space="preserve">m</t>
  </si>
  <si>
    <t xml:space="preserve">Perfil colaminado de chapa de acero y PVC-P, plano, para remate de impermeabilización en los extremos de las mantas prefabricadas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</si>
  <si>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</si>
  <si>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</si>
  <si>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</si>
  <si>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</si>
  <si>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</si>
  <si>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</si>
  <si>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</si>
  <si>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</si>
  <si>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</si>
  <si>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</si>
  <si>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</si>
  <si>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</si>
  <si>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</si>
  <si>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</si>
  <si>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</si>
  <si>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</si>
  <si>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</si>
  <si>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</si>
  <si>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</si>
  <si>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</si>
  <si>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</si>
  <si>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</si>
  <si>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</si>
  <si>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</si>
  <si>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</si>
  <si>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</si>
  <si>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</si>
  <si>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</si>
  <si>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</si>
  <si>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</si>
  <si>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</si>
  <si>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</si>
  <si>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</si>
  <si>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</si>
  <si>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</si>
  <si>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</si>
  <si>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</si>
  <si>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</si>
  <si>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</si>
  <si>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</si>
  <si>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</si>
  <si>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</si>
  <si>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</si>
  <si>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</si>
  <si>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</si>
  <si>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</si>
  <si>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</si>
  <si>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246.967G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</si>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</sst>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51" customWidth="1"/>
    <col min="6" max="6" width="13.94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729</v>
      </c>
      <c r="H10" s="12">
        <f ca="1">ROUND(INDIRECT(ADDRESS(ROW()+(0), COLUMN()+(-2), 1))*INDIRECT(ADDRESS(ROW()+(0), COLUMN()+(-1), 1)), 0)</f>
        <v>2.187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712202</v>
      </c>
      <c r="H11" s="12">
        <f ca="1">ROUND(INDIRECT(ADDRESS(ROW()+(0), COLUMN()+(-2), 1))*INDIRECT(ADDRESS(ROW()+(0), COLUMN()+(-1), 1)), 0)</f>
        <v>71.22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472400</v>
      </c>
      <c r="H12" s="12">
        <f ca="1">ROUND(INDIRECT(ADDRESS(ROW()+(0), COLUMN()+(-2), 1))*INDIRECT(ADDRESS(ROW()+(0), COLUMN()+(-1), 1)), 0)</f>
        <v>4.724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11221</v>
      </c>
      <c r="H13" s="12">
        <f ca="1">ROUND(INDIRECT(ADDRESS(ROW()+(0), COLUMN()+(-2), 1))*INDIRECT(ADDRESS(ROW()+(0), COLUMN()+(-1), 1)), 0)</f>
        <v>112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8212</v>
      </c>
      <c r="H14" s="12">
        <f ca="1">ROUND(INDIRECT(ADDRESS(ROW()+(0), COLUMN()+(-2), 1))*INDIRECT(ADDRESS(ROW()+(0), COLUMN()+(-1), 1)), 0)</f>
        <v>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94349</v>
      </c>
      <c r="H15" s="12">
        <f ca="1">ROUND(INDIRECT(ADDRESS(ROW()+(0), COLUMN()+(-2), 1))*INDIRECT(ADDRESS(ROW()+(0), COLUMN()+(-1), 1)), 0)</f>
        <v>6.133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1051</v>
      </c>
      <c r="H16" s="12">
        <f ca="1">ROUND(INDIRECT(ADDRESS(ROW()+(0), COLUMN()+(-2), 1))*INDIRECT(ADDRESS(ROW()+(0), COLUMN()+(-1), 1)), 0)</f>
        <v>10.51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2.1</v>
      </c>
      <c r="G17" s="12">
        <v>8204</v>
      </c>
      <c r="H17" s="12">
        <f ca="1">ROUND(INDIRECT(ADDRESS(ROW()+(0), COLUMN()+(-2), 1))*INDIRECT(ADDRESS(ROW()+(0), COLUMN()+(-1), 1)), 0)</f>
        <v>17.228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61162</v>
      </c>
      <c r="H18" s="12">
        <f ca="1">ROUND(INDIRECT(ADDRESS(ROW()+(0), COLUMN()+(-2), 1))*INDIRECT(ADDRESS(ROW()+(0), COLUMN()+(-1), 1)), 0)</f>
        <v>64.22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23474</v>
      </c>
      <c r="H19" s="12">
        <f ca="1">ROUND(INDIRECT(ADDRESS(ROW()+(0), COLUMN()+(-2), 1))*INDIRECT(ADDRESS(ROW()+(0), COLUMN()+(-1), 1)), 0)</f>
        <v>9.39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23451</v>
      </c>
      <c r="H20" s="12">
        <f ca="1">ROUND(INDIRECT(ADDRESS(ROW()+(0), COLUMN()+(-2), 1))*INDIRECT(ADDRESS(ROW()+(0), COLUMN()+(-1), 1)), 0)</f>
        <v>24.624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3736</v>
      </c>
      <c r="H21" s="12">
        <f ca="1">ROUND(INDIRECT(ADDRESS(ROW()+(0), COLUMN()+(-2), 1))*INDIRECT(ADDRESS(ROW()+(0), COLUMN()+(-1), 1)), 0)</f>
        <v>3.923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20062</v>
      </c>
      <c r="H22" s="12">
        <f ca="1">ROUND(INDIRECT(ADDRESS(ROW()+(0), COLUMN()+(-2), 1))*INDIRECT(ADDRESS(ROW()+(0), COLUMN()+(-1), 1)), 0)</f>
        <v>21.065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0.25</v>
      </c>
      <c r="G23" s="14">
        <v>43296</v>
      </c>
      <c r="H23" s="14">
        <f ca="1">ROUND(INDIRECT(ADDRESS(ROW()+(0), COLUMN()+(-2), 1))*INDIRECT(ADDRESS(ROW()+(0), COLUMN()+(-1), 1)), 0)</f>
        <v>10.824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0)</f>
        <v>246.226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0.033</v>
      </c>
      <c r="G26" s="14">
        <v>7908</v>
      </c>
      <c r="H26" s="14">
        <f ca="1">ROUND(INDIRECT(ADDRESS(ROW()+(0), COLUMN()+(-2), 1))*INDIRECT(ADDRESS(ROW()+(0), COLUMN()+(-1), 1)), 0)</f>
        <v>261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0)</f>
        <v>261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0.114</v>
      </c>
      <c r="G29" s="12">
        <v>38914</v>
      </c>
      <c r="H29" s="12">
        <f ca="1">ROUND(INDIRECT(ADDRESS(ROW()+(0), COLUMN()+(-2), 1))*INDIRECT(ADDRESS(ROW()+(0), COLUMN()+(-1), 1)), 0)</f>
        <v>4.436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0.521</v>
      </c>
      <c r="G30" s="12">
        <v>23803</v>
      </c>
      <c r="H30" s="12">
        <f ca="1">ROUND(INDIRECT(ADDRESS(ROW()+(0), COLUMN()+(-2), 1))*INDIRECT(ADDRESS(ROW()+(0), COLUMN()+(-1), 1)), 0)</f>
        <v>12.401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0.254</v>
      </c>
      <c r="G31" s="12">
        <v>38914</v>
      </c>
      <c r="H31" s="12">
        <f ca="1">ROUND(INDIRECT(ADDRESS(ROW()+(0), COLUMN()+(-2), 1))*INDIRECT(ADDRESS(ROW()+(0), COLUMN()+(-1), 1)), 0)</f>
        <v>9.884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0.254</v>
      </c>
      <c r="G32" s="12">
        <v>24809</v>
      </c>
      <c r="H32" s="12">
        <f ca="1">ROUND(INDIRECT(ADDRESS(ROW()+(0), COLUMN()+(-2), 1))*INDIRECT(ADDRESS(ROW()+(0), COLUMN()+(-1), 1)), 0)</f>
        <v>6.301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0.063</v>
      </c>
      <c r="G33" s="12">
        <v>40067</v>
      </c>
      <c r="H33" s="12">
        <f ca="1">ROUND(INDIRECT(ADDRESS(ROW()+(0), COLUMN()+(-2), 1))*INDIRECT(ADDRESS(ROW()+(0), COLUMN()+(-1), 1)), 0)</f>
        <v>2.524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0.063</v>
      </c>
      <c r="G34" s="12">
        <v>24809</v>
      </c>
      <c r="H34" s="12">
        <f ca="1">ROUND(INDIRECT(ADDRESS(ROW()+(0), COLUMN()+(-2), 1))*INDIRECT(ADDRESS(ROW()+(0), COLUMN()+(-1), 1)), 0)</f>
        <v>1.563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0.152</v>
      </c>
      <c r="G35" s="12">
        <v>38914</v>
      </c>
      <c r="H35" s="12">
        <f ca="1">ROUND(INDIRECT(ADDRESS(ROW()+(0), COLUMN()+(-2), 1))*INDIRECT(ADDRESS(ROW()+(0), COLUMN()+(-1), 1)), 0)</f>
        <v>5.915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0.152</v>
      </c>
      <c r="G36" s="14">
        <v>23803</v>
      </c>
      <c r="H36" s="14">
        <f ca="1">ROUND(INDIRECT(ADDRESS(ROW()+(0), COLUMN()+(-2), 1))*INDIRECT(ADDRESS(ROW()+(0), COLUMN()+(-1), 1)), 0)</f>
        <v>3.618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46.642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0)</f>
        <v>293.129</v>
      </c>
      <c r="H39" s="14">
        <f ca="1">ROUND(INDIRECT(ADDRESS(ROW()+(0), COLUMN()+(-2), 1))*INDIRECT(ADDRESS(ROW()+(0), COLUMN()+(-1), 1))/100, 0)</f>
        <v>5.863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0)</f>
        <v>298.992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