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<sst xmlns="http://schemas.openxmlformats.org/spreadsheetml/2006/main" count="73" uniqueCount="73">
  <si>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</si>
  <si>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QAB310</t>
  </si>
  <si>
    <t xml:space="preserve">m²</t>
  </si>
  <si>
    <t xml:space="preserve">Cubierta plana transitable, no ventilada, con solado fijo, para tránsito rodado. Impermeabilización con membranas prefabricadas asfálticas.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</si>
  <si>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15%, para tránsito rodado. FORMACIÓN DE PENDIENTES: mediante encintado de limatesas, limahoyas y juntas con fajas fajas fajas fajas fajas maestras de ladrillo cerámico hueco doble y capa de hormigón liviano, de resistencia a compresión 2,0 MPa y 690 kg/m³ de densidad, confeccionado en obra con arcilla expandida y cemento gris, con espesor medio de 10 cm; con capa de regularización de mortero de cemento, confeccionado en obra, dosaje 1:6 de 2 cm de espesor, acabado fratasado; IMPERMEABILIZACIÓN: tipo monocapa, adherida, formada por membrana prefabricada de betún modificado con elastómero SBS, de 4 mm de espesor, con armadura de fieltro de poliéster no tejido de 160 g/m², mejorada con membrana prefabricada de betún aditivado con plastómero APP, previa imprimación con emulsión asfáltica aniónica con cargas; CAPA DE PROTECCIÓN: piso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</si>
  <si>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</si>
  <si>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</si>
  <si>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</si>
  <si>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</si>
  <si>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</si>
  <si>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</si>
  <si>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</si>
  <si>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</si>
  <si>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</si>
  <si>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</si>
  <si>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mt01arl030ab</t>
  </si>
  <si>
    <t xml:space="preserve">m³</t>
  </si>
  <si>
    <t xml:space="preserve">Arcilla expandida, suministrada en bolsas Big Bag.</t>
  </si>
  <si>
    <t xml:space="preserve">mt08cem000p</t>
  </si>
  <si>
    <t xml:space="preserve">kg</t>
  </si>
  <si>
    <t xml:space="preserve">Cemento gris en bolsas.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</si>
  <si>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</si>
  <si>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</si>
  <si>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</si>
  <si>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</si>
  <si>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</si>
  <si>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</si>
  <si>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mt01arg005a</t>
  </si>
  <si>
    <t xml:space="preserve">t</t>
  </si>
  <si>
    <t xml:space="preserve">Arena de cantera, para mortero preparado en obra.</t>
  </si>
  <si>
    <t xml:space="preserve">mt14lba010s</t>
  </si>
  <si>
    <t xml:space="preserve">m²</t>
  </si>
  <si>
    <t xml:space="preserve">Membrana prefabricada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</si>
  <si>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mt14lad010a</t>
  </si>
  <si>
    <t xml:space="preserve">m²</t>
  </si>
  <si>
    <t xml:space="preserve">Membrana prefabricada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</si>
  <si>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</si>
  <si>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</si>
  <si>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</si>
  <si>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</si>
  <si>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</si>
  <si>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</si>
  <si>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</si>
  <si>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</si>
  <si>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</si>
  <si>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</si>
  <si>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</si>
  <si>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</si>
  <si>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</si>
  <si>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ancho de trabajo 100 cm.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</si>
  <si>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</si>
  <si>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</si>
  <si>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</si>
  <si>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</si>
  <si>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</si>
  <si>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</si>
  <si>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</si>
  <si>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</si>
  <si>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</si>
  <si>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</si>
  <si>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</si>
  <si>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</si>
  <si>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</si>
  <si>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</si>
  <si>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</si>
  <si>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</si>
  <si>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</si>
  <si>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</si>
  <si>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</si>
  <si>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</si>
  <si>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</si>
  <si>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111.024G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</si>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</sst>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8.51" customWidth="1"/>
    <col min="6" max="6" width="13.94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729</v>
      </c>
      <c r="H10" s="12">
        <f ca="1">ROUND(INDIRECT(ADDRESS(ROW()+(0), COLUMN()+(-2), 1))*INDIRECT(ADDRESS(ROW()+(0), COLUMN()+(-1), 1)), 0)</f>
        <v>2.187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658816</v>
      </c>
      <c r="H11" s="12">
        <f ca="1">ROUND(INDIRECT(ADDRESS(ROW()+(0), COLUMN()+(-2), 1))*INDIRECT(ADDRESS(ROW()+(0), COLUMN()+(-1), 1)), 0)</f>
        <v>69.176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1051</v>
      </c>
      <c r="H12" s="12">
        <f ca="1">ROUND(INDIRECT(ADDRESS(ROW()+(0), COLUMN()+(-2), 1))*INDIRECT(ADDRESS(ROW()+(0), COLUMN()+(-1), 1)), 0)</f>
        <v>26.275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8212</v>
      </c>
      <c r="H13" s="12">
        <f ca="1">ROUND(INDIRECT(ADDRESS(ROW()+(0), COLUMN()+(-2), 1))*INDIRECT(ADDRESS(ROW()+(0), COLUMN()+(-1), 1)), 0)</f>
        <v>90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11221</v>
      </c>
      <c r="H14" s="12">
        <f ca="1">ROUND(INDIRECT(ADDRESS(ROW()+(0), COLUMN()+(-2), 1))*INDIRECT(ADDRESS(ROW()+(0), COLUMN()+(-1), 1)), 0)</f>
        <v>112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94349</v>
      </c>
      <c r="H15" s="12">
        <f ca="1">ROUND(INDIRECT(ADDRESS(ROW()+(0), COLUMN()+(-2), 1))*INDIRECT(ADDRESS(ROW()+(0), COLUMN()+(-1), 1)), 0)</f>
        <v>3.114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68716</v>
      </c>
      <c r="H16" s="12">
        <f ca="1">ROUND(INDIRECT(ADDRESS(ROW()+(0), COLUMN()+(-2), 1))*INDIRECT(ADDRESS(ROW()+(0), COLUMN()+(-1), 1)), 0)</f>
        <v>75.588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23636</v>
      </c>
      <c r="H17" s="12">
        <f ca="1">ROUND(INDIRECT(ADDRESS(ROW()+(0), COLUMN()+(-2), 1))*INDIRECT(ADDRESS(ROW()+(0), COLUMN()+(-1), 1)), 0)</f>
        <v>26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11534</v>
      </c>
      <c r="H18" s="12">
        <f ca="1">ROUND(INDIRECT(ADDRESS(ROW()+(0), COLUMN()+(-2), 1))*INDIRECT(ADDRESS(ROW()+(0), COLUMN()+(-1), 1)), 0)</f>
        <v>3.46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432054</v>
      </c>
      <c r="H19" s="14">
        <f ca="1">ROUND(INDIRECT(ADDRESS(ROW()+(0), COLUMN()+(-2), 1))*INDIRECT(ADDRESS(ROW()+(0), COLUMN()+(-1), 1)), 0)</f>
        <v>79.498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0)</f>
        <v>285.5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2">
        <v>378174</v>
      </c>
      <c r="H22" s="12">
        <f ca="1">ROUND(INDIRECT(ADDRESS(ROW()+(0), COLUMN()+(-2), 1))*INDIRECT(ADDRESS(ROW()+(0), COLUMN()+(-1), 1)), 0)</f>
        <v>3.025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0.004</v>
      </c>
      <c r="G23" s="12">
        <v>78045</v>
      </c>
      <c r="H23" s="12">
        <f ca="1">ROUND(INDIRECT(ADDRESS(ROW()+(0), COLUMN()+(-2), 1))*INDIRECT(ADDRESS(ROW()+(0), COLUMN()+(-1), 1)), 0)</f>
        <v>312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0.096</v>
      </c>
      <c r="G24" s="14">
        <v>7908</v>
      </c>
      <c r="H24" s="14">
        <f ca="1">ROUND(INDIRECT(ADDRESS(ROW()+(0), COLUMN()+(-2), 1))*INDIRECT(ADDRESS(ROW()+(0), COLUMN()+(-1), 1)), 0)</f>
        <v>759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0)</f>
        <v>4.096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0.368</v>
      </c>
      <c r="G27" s="12">
        <v>38914</v>
      </c>
      <c r="H27" s="12">
        <f ca="1">ROUND(INDIRECT(ADDRESS(ROW()+(0), COLUMN()+(-2), 1))*INDIRECT(ADDRESS(ROW()+(0), COLUMN()+(-1), 1)), 0)</f>
        <v>14.32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0.749</v>
      </c>
      <c r="G28" s="12">
        <v>23803</v>
      </c>
      <c r="H28" s="12">
        <f ca="1">ROUND(INDIRECT(ADDRESS(ROW()+(0), COLUMN()+(-2), 1))*INDIRECT(ADDRESS(ROW()+(0), COLUMN()+(-1), 1)), 0)</f>
        <v>17.829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0.127</v>
      </c>
      <c r="G29" s="12">
        <v>38914</v>
      </c>
      <c r="H29" s="12">
        <f ca="1">ROUND(INDIRECT(ADDRESS(ROW()+(0), COLUMN()+(-2), 1))*INDIRECT(ADDRESS(ROW()+(0), COLUMN()+(-1), 1)), 0)</f>
        <v>4.942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0.127</v>
      </c>
      <c r="G30" s="14">
        <v>24809</v>
      </c>
      <c r="H30" s="14">
        <f ca="1">ROUND(INDIRECT(ADDRESS(ROW()+(0), COLUMN()+(-2), 1))*INDIRECT(ADDRESS(ROW()+(0), COLUMN()+(-1), 1)), 0)</f>
        <v>3.151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0)</f>
        <v>40.242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0)</f>
        <v>329.838</v>
      </c>
      <c r="H33" s="14">
        <f ca="1">ROUND(INDIRECT(ADDRESS(ROW()+(0), COLUMN()+(-2), 1))*INDIRECT(ADDRESS(ROW()+(0), COLUMN()+(-1), 1))/100, 0)</f>
        <v>6.597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0)</f>
        <v>336.435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