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<sst xmlns="http://schemas.openxmlformats.org/spreadsheetml/2006/main" count="32" uniqueCount="32">
  <si>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</si>
  <si>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NRQ010</t>
  </si>
  <si>
    <t xml:space="preserve">m²</t>
  </si>
  <si>
    <t xml:space="preserve">Aislamiento térmico reflexivo por el exterior de cubiertas inclinadas.</t>
  </si>
  <si>
    <r>
      <rPr>
        <sz val="8.25"/>
        <color rgb="FF000000"/>
        <rFont val="Arial"/>
        <family val="2"/>
      </rPr>
      <t xml:space="preserve">Aislamiento térmico reflexivo por el exterior de cubiertas inclinadas, formado por complejo multicapa, con barrera de vapor, factor de resistencia a la difusión del vapor de agua 4444, de 45 mm de espesor, con una emisividad de 0,06 en ambas caras, una resistencia térmica intrínseca (sin cámara de aire) de 1,9 m²K/W y una conductividad térmica de 0,024 W/(mK). Colocación en obra: con superposición y fijado con los rastreles para el montaje de la cobertura a la superficie soporte de madera; preparado para la posterior formación de una cámara de aire. Incluso cinta autoadhesiva para sellado de juntas y. El precio no incluye el enrastrelado para el montaje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</si>
  <si>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</si>
  <si>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</si>
  <si>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</si>
  <si>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</si>
  <si>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</si>
  <si>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</si>
  <si>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</si>
  <si>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mt16ara010ccbb</t>
  </si>
  <si>
    <t xml:space="preserve">m²</t>
  </si>
  <si>
    <t xml:space="preserve">Complejo multicapa, con barrera de vapor, factor de resistencia a la difusión del vapor de agua 4444, compuesto de una lámina de polietileno aluminizado calandrado con armadura y tratamiento anticorrosión y una lámina de polietileno metalizado calandrado con capa protectora y núcleo formado por varias capas de guata de poliéster, espuma de polietileno y láminas de polietileno aluminizado, de 45 mm de espesor, con una emisividad de 0,06 en ambas caras, una resistencia térmica intrínseca (sin cámara de aire) de 1,9 m²K/W y una conductividad térmica de 0,024 W/(mK), suministrado en paneles de 1,60x6,25 m.</t>
  </si>
  <si>
    <t xml:space="preserve">mt16ara100a</t>
  </si>
  <si>
    <t xml:space="preserve">m</t>
  </si>
  <si>
    <t xml:space="preserve">Cinta autoadhesiva, de aluminio, con adhesivo acrílico, de 100 mm de ancho,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</si>
  <si>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</si>
  <si>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</si>
  <si>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</si>
  <si>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</si>
  <si>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</si>
  <si>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</si>
  <si>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</si>
  <si>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</si>
  <si>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</si>
  <si>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</si>
  <si>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</si>
  <si>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</si>
  <si>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20.442G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</si>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</sst>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158587</v>
      </c>
      <c r="H10" s="12">
        <f ca="1">ROUND(INDIRECT(ADDRESS(ROW()+(0), COLUMN()+(-2), 1))*INDIRECT(ADDRESS(ROW()+(0), COLUMN()+(-1), 1)), 0)</f>
        <v>174.446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</v>
      </c>
      <c r="G11" s="14">
        <v>4788</v>
      </c>
      <c r="H11" s="14">
        <f ca="1">ROUND(INDIRECT(ADDRESS(ROW()+(0), COLUMN()+(-2), 1))*INDIRECT(ADDRESS(ROW()+(0), COLUMN()+(-1), 1)), 0)</f>
        <v>2.155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176.601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73602</v>
      </c>
      <c r="H14" s="12">
        <f ca="1">ROUND(INDIRECT(ADDRESS(ROW()+(0), COLUMN()+(-2), 1))*INDIRECT(ADDRESS(ROW()+(0), COLUMN()+(-1), 1)), 0)</f>
        <v>7.36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</v>
      </c>
      <c r="G15" s="14">
        <v>45914</v>
      </c>
      <c r="H15" s="14">
        <f ca="1">ROUND(INDIRECT(ADDRESS(ROW()+(0), COLUMN()+(-2), 1))*INDIRECT(ADDRESS(ROW()+(0), COLUMN()+(-1), 1)), 0)</f>
        <v>2.296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9.656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186.257</v>
      </c>
      <c r="H18" s="14">
        <f ca="1">ROUND(INDIRECT(ADDRESS(ROW()+(0), COLUMN()+(-2), 1))*INDIRECT(ADDRESS(ROW()+(0), COLUMN()+(-1), 1))/100, 0)</f>
        <v>3.725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189.982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