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<sst xmlns="http://schemas.openxmlformats.org/spreadsheetml/2006/main" count="37" uniqueCount="37">
  <si>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</si>
  <si>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NIP031</t>
  </si>
  <si>
    <t xml:space="preserve">m</t>
  </si>
  <si>
    <t xml:space="preserve">Barrera anticapilaridad en arranque de muro de mampostería, con plancha de plomo.</t>
  </si>
  <si>
    <r>
      <rPr>
        <sz val="8.25"/>
        <color rgb="FF000000"/>
        <rFont val="Arial"/>
        <family val="2"/>
      </rPr>
      <t xml:space="preserve">Barrera anticapilaridad en arranque de muro de mampostería, de 25 cm de espesor, realizada con plancha de plomo laminado de 5 mm de espesor, colocada con solapes; previa apertura de hueco, de manera alterna, por las dos caras del muro, retirando las piezas de la mampostería, sin afectar a la estabilidad de la hoja o de los elementos constructivos contiguos; y posterior reposición de las piezas y retacado con mortero tixotrópico, monocomponente. El precio no incluye el montaje y desmontaje del apeo del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</si>
  <si>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</si>
  <si>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</si>
  <si>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</si>
  <si>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</si>
  <si>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</si>
  <si>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</si>
  <si>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</si>
  <si>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mt15dra040b</t>
  </si>
  <si>
    <t xml:space="preserve">m²</t>
  </si>
  <si>
    <t xml:space="preserve">Plancha de plomo laminado de 5 mm de espesor y 11,4 kg/dm³ de peso específico.</t>
  </si>
  <si>
    <t xml:space="preserve">mt09rem130b</t>
  </si>
  <si>
    <t xml:space="preserve">kg</t>
  </si>
  <si>
    <t xml:space="preserve">Mortero tixotrópico, monocomponente, compuesto por cemento, agregados seleccionados, humo de sílice, fibras, resinas sintéticas y aditivos especiales, con una resistencia a compresión a 28 días mayor o igual a 18 N/mm² y un módulo de elasticidad de 13000 N/mm², para reparación no estructural del hormigón.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</si>
  <si>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</si>
  <si>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</si>
  <si>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</si>
  <si>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</si>
  <si>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</si>
  <si>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</si>
  <si>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</si>
  <si>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</si>
  <si>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</si>
  <si>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</si>
  <si>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</si>
  <si>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</si>
  <si>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</si>
  <si>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</si>
  <si>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</si>
  <si>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</si>
  <si>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</si>
  <si>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13.782G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</si>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</sst>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68.51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0.367</v>
      </c>
      <c r="F10" s="12">
        <v>968912</v>
      </c>
      <c r="G10" s="12">
        <f ca="1">ROUND(INDIRECT(ADDRESS(ROW()+(0), COLUMN()+(-2), 1))*INDIRECT(ADDRESS(ROW()+(0), COLUMN()+(-1), 1)), 0)</f>
        <v>355.591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4578</v>
      </c>
      <c r="G11" s="14">
        <f ca="1">ROUND(INDIRECT(ADDRESS(ROW()+(0), COLUMN()+(-2), 1))*INDIRECT(ADDRESS(ROW()+(0), COLUMN()+(-1), 1)), 0)</f>
        <v>4.578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360.169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0.234</v>
      </c>
      <c r="F14" s="14">
        <v>13415</v>
      </c>
      <c r="G14" s="14">
        <f ca="1">ROUND(INDIRECT(ADDRESS(ROW()+(0), COLUMN()+(-2), 1))*INDIRECT(ADDRESS(ROW()+(0), COLUMN()+(-1), 1)), 0)</f>
        <v>3.139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3.139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1.544</v>
      </c>
      <c r="F17" s="12">
        <v>38914</v>
      </c>
      <c r="G17" s="12">
        <f ca="1">ROUND(INDIRECT(ADDRESS(ROW()+(0), COLUMN()+(-2), 1))*INDIRECT(ADDRESS(ROW()+(0), COLUMN()+(-1), 1)), 0)</f>
        <v>60.083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1.134</v>
      </c>
      <c r="F18" s="14">
        <v>23803</v>
      </c>
      <c r="G18" s="14">
        <f ca="1">ROUND(INDIRECT(ADDRESS(ROW()+(0), COLUMN()+(-2), 1))*INDIRECT(ADDRESS(ROW()+(0), COLUMN()+(-1), 1)), 0)</f>
        <v>26.993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0)</f>
        <v>87.076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0)</f>
        <v>450.384</v>
      </c>
      <c r="G21" s="14">
        <f ca="1">ROUND(INDIRECT(ADDRESS(ROW()+(0), COLUMN()+(-2), 1))*INDIRECT(ADDRESS(ROW()+(0), COLUMN()+(-1), 1))/100, 0)</f>
        <v>9.008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0)</f>
        <v>459.392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