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<sst xmlns="http://schemas.openxmlformats.org/spreadsheetml/2006/main" count="29" uniqueCount="29">
  <si>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</si>
  <si>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NIM020</t>
  </si>
  <si>
    <t xml:space="preserve">m²</t>
  </si>
  <si>
    <t xml:space="preserve">Impermeabilización interior de muro en contacto con el terreno, con mortero hidrófugo.</t>
  </si>
  <si>
    <r>
      <rPr>
        <sz val="8.25"/>
        <color rgb="FF000000"/>
        <rFont val="Arial"/>
        <family val="2"/>
      </rPr>
      <t xml:space="preserve">Impermeabilización de la cara interior de muro de sótano </t>
    </r>
    <r>
      <rPr>
        <b/>
        <sz val="8.25"/>
        <color rgb="FF000000"/>
        <rFont val="Arial"/>
        <family val="2"/>
      </rPr>
      <t xml:space="preserve">de hormigón armado o en masa</t>
    </r>
    <r>
      <rPr>
        <sz val="8.25"/>
        <color rgb="FF000000"/>
        <rFont val="Arial"/>
        <family val="2"/>
      </rPr>
      <t xml:space="preserve"> mediante </t>
    </r>
    <r>
      <rPr>
        <b/>
        <sz val="8.25"/>
        <color rgb="FF000000"/>
        <rFont val="Arial"/>
        <family val="2"/>
      </rPr>
      <t xml:space="preserve">mortero flexible monocomponente, color blanco, aplicado con brocha en dos o más capas, espesor 5 mm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</si>
  <si>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</si>
  <si>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</si>
  <si>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</si>
  <si>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</si>
  <si>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</si>
  <si>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</si>
  <si>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</si>
  <si>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mt15igp010e</t>
  </si>
  <si>
    <t xml:space="preserve">kg</t>
  </si>
  <si>
    <t xml:space="preserve">Mortero flexible monocomponente, color blanco, compuesto por cemento de alta resistencia, agregados seleccionados, aditivos especiales y resinas, resistencia a compresión mayor o igual a 6 N/mm², absorción de agua por capilaridad menor de 0,2 kg/m² min½.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</si>
  <si>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</si>
  <si>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</si>
  <si>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</si>
  <si>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</si>
  <si>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instalador de materiales impermeabilizantes.</t>
  </si>
  <si>
    <t xml:space="preserve">mo070</t>
  </si>
  <si>
    <t xml:space="preserve">h</t>
  </si>
  <si>
    <t xml:space="preserve">Medio oficial instalador de materiales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</si>
  <si>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</si>
  <si>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</si>
  <si>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</si>
  <si>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</si>
  <si>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3.846G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</si>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</sst>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5.27" customWidth="1"/>
    <col min="5" max="5" width="57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8.000000</v>
      </c>
      <c r="G10" s="13">
        <v>8676.000000</v>
      </c>
      <c r="H10" s="13">
        <f ca="1">ROUND(INDIRECT(ADDRESS(ROW()+(0), COLUMN()+(-2), 1))*INDIRECT(ADDRESS(ROW()+(0), COLUMN()+(-1), 1)), 0)</f>
        <v>69.408000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0)</f>
        <v>69.408000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0.123000</v>
      </c>
      <c r="G13" s="12">
        <v>34388.000000</v>
      </c>
      <c r="H13" s="12">
        <f ca="1">ROUND(INDIRECT(ADDRESS(ROW()+(0), COLUMN()+(-2), 1))*INDIRECT(ADDRESS(ROW()+(0), COLUMN()+(-1), 1)), 0)</f>
        <v>4.230000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0.061000</v>
      </c>
      <c r="G14" s="13">
        <v>28991.000000</v>
      </c>
      <c r="H14" s="13">
        <f ca="1">ROUND(INDIRECT(ADDRESS(ROW()+(0), COLUMN()+(-2), 1))*INDIRECT(ADDRESS(ROW()+(0), COLUMN()+(-1), 1)), 0)</f>
        <v>1.768000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0)</f>
        <v>5.998000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0)</f>
        <v>75.406000</v>
      </c>
      <c r="H17" s="13">
        <f ca="1">ROUND(INDIRECT(ADDRESS(ROW()+(0), COLUMN()+(-2), 1))*INDIRECT(ADDRESS(ROW()+(0), COLUMN()+(-1), 1))/100, 0)</f>
        <v>1.508000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0)</f>
        <v>76.914000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