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<sst xmlns="http://schemas.openxmlformats.org/spreadsheetml/2006/main" count="32" uniqueCount="32">
  <si>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</si>
  <si>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NAQ030</t>
  </si>
  <si>
    <t xml:space="preserve">m²</t>
  </si>
  <si>
    <t xml:space="preserve">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</si>
  <si>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Aislamiento térmico por el interior de cubiertas inclinadas sobre espacio no habitable, formado por panel rígido de poliestireno expandido de superficie lisa y mecanizado lateral a media madera, de 70 mm de espesor, resistencia térmica 2,12 m²K/W, conductividad térmica 0,033 W/(mK), colocado a tope y fijado mecánicamente con tarugo de expansión y clavo de polipropileno, con aro de estanqueidad.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</si>
  <si>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</si>
  <si>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</si>
  <si>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</si>
  <si>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</si>
  <si>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</si>
  <si>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</si>
  <si>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</si>
  <si>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mt16pel050cs</t>
  </si>
  <si>
    <t xml:space="preserve">m²</t>
  </si>
  <si>
    <t xml:space="preserve">Panel rígido de poliestireno expandido, de superficie lisa y mecanizado lateral a media madera, de 70 mm de espesor, conductividad térmica 0,033 W/(mK), Euroclase E de reacción al fuego, con código de designación EPS-EN 13163-L3-W3-T2-S5-P10-CS(10)150-BS250.</t>
  </si>
  <si>
    <t xml:space="preserve">mt16aaa025c</t>
  </si>
  <si>
    <t xml:space="preserve">Ud</t>
  </si>
  <si>
    <t xml:space="preserve">Tarugo de expansión y clavo de polipropileno, de 120 mm, con aro de estanqueidad, para fijación de placas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</si>
  <si>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</si>
  <si>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</si>
  <si>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</si>
  <si>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</si>
  <si>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</si>
  <si>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</si>
  <si>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</si>
  <si>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</si>
  <si>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</si>
  <si>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</si>
  <si>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</si>
  <si>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</si>
  <si>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2.454G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</si>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</sst>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3.10" customWidth="1"/>
    <col min="6" max="6" width="11.90" customWidth="1"/>
    <col min="7" max="7" width="12.07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1.100000</v>
      </c>
      <c r="G10" s="12">
        <v>98769.000000</v>
      </c>
      <c r="H10" s="12">
        <f ca="1">ROUND(INDIRECT(ADDRESS(ROW()+(0), COLUMN()+(-2), 1))*INDIRECT(ADDRESS(ROW()+(0), COLUMN()+(-1), 1)), 0)</f>
        <v>108.646000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2.500000</v>
      </c>
      <c r="G11" s="14">
        <v>1704.000000</v>
      </c>
      <c r="H11" s="14">
        <f ca="1">ROUND(INDIRECT(ADDRESS(ROW()+(0), COLUMN()+(-2), 1))*INDIRECT(ADDRESS(ROW()+(0), COLUMN()+(-1), 1)), 0)</f>
        <v>4.260000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112.906000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0.114000</v>
      </c>
      <c r="G14" s="12">
        <v>40067.000000</v>
      </c>
      <c r="H14" s="12">
        <f ca="1">ROUND(INDIRECT(ADDRESS(ROW()+(0), COLUMN()+(-2), 1))*INDIRECT(ADDRESS(ROW()+(0), COLUMN()+(-1), 1)), 0)</f>
        <v>4.568000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0.114000</v>
      </c>
      <c r="G15" s="14">
        <v>24809.000000</v>
      </c>
      <c r="H15" s="14">
        <f ca="1">ROUND(INDIRECT(ADDRESS(ROW()+(0), COLUMN()+(-2), 1))*INDIRECT(ADDRESS(ROW()+(0), COLUMN()+(-1), 1)), 0)</f>
        <v>2.828000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7.396000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0)</f>
        <v>120.302000</v>
      </c>
      <c r="H18" s="14">
        <f ca="1">ROUND(INDIRECT(ADDRESS(ROW()+(0), COLUMN()+(-2), 1))*INDIRECT(ADDRESS(ROW()+(0), COLUMN()+(-1), 1))/100, 0)</f>
        <v>2.406000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122.708000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