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<sst xmlns="http://schemas.openxmlformats.org/spreadsheetml/2006/main" count="32" uniqueCount="32">
  <si>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</si>
  <si>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IVH030</t>
  </si>
  <si>
    <t xml:space="preserve">Ud</t>
  </si>
  <si>
    <t xml:space="preserve">Aspirador híbrido.</t>
  </si>
  <si>
    <r>
      <rPr>
        <sz val="8.25"/>
        <color rgb="FF000000"/>
        <rFont val="Arial"/>
        <family val="2"/>
      </rPr>
      <t xml:space="preserve">Extractor estático mecánico, de 153 mm de diámetro y 415 mm de altura, de 250 m³/h de caudal máximo, 137 W de potencia máxima con motor de alimentación monofásica (230V/50Hz) y 900 r.p.m. de velocidad máxima; instalación en el extremo exterior del ducto de extracción (boca de expulsión), en vivienda unifamiliar. Incluso material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</si>
  <si>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</si>
  <si>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</si>
  <si>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</si>
  <si>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</si>
  <si>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</si>
  <si>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</si>
  <si>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</si>
  <si>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mt42svi020a</t>
  </si>
  <si>
    <t xml:space="preserve">Ud</t>
  </si>
  <si>
    <t xml:space="preserve">Extractor estático mecánico, de 153 mm de diámetro y 415 mm de altura, de 250 m³/h de caudal máximo, 137 W de potencia máxima con motor de alimentación monofásica (230V/50Hz) y 900 r.p.m. de velocidad máxima.</t>
  </si>
  <si>
    <t xml:space="preserve">mt42sva300</t>
  </si>
  <si>
    <t xml:space="preserve">Ud</t>
  </si>
  <si>
    <t xml:space="preserve">Material de fijación para ductos de ventilación.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</si>
  <si>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</si>
  <si>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</si>
  <si>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</si>
  <si>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</si>
  <si>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</si>
  <si>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</si>
  <si>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</si>
  <si>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</si>
  <si>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</si>
  <si>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</si>
  <si>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</si>
  <si>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</si>
  <si>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5.772.895G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</si>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</sst>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72.5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8.64916e+06</v>
      </c>
      <c r="H10" s="12">
        <f ca="1">ROUND(INDIRECT(ADDRESS(ROW()+(0), COLUMN()+(-2), 1))*INDIRECT(ADDRESS(ROW()+(0), COLUMN()+(-1), 1)), 0)</f>
        <v>8.64916e+06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28553</v>
      </c>
      <c r="H11" s="14">
        <f ca="1">ROUND(INDIRECT(ADDRESS(ROW()+(0), COLUMN()+(-2), 1))*INDIRECT(ADDRESS(ROW()+(0), COLUMN()+(-1), 1)), 0)</f>
        <v>28.553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8.67771e+06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0.247</v>
      </c>
      <c r="G14" s="12">
        <v>73602</v>
      </c>
      <c r="H14" s="12">
        <f ca="1">ROUND(INDIRECT(ADDRESS(ROW()+(0), COLUMN()+(-2), 1))*INDIRECT(ADDRESS(ROW()+(0), COLUMN()+(-1), 1)), 0)</f>
        <v>18.18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0.247</v>
      </c>
      <c r="G15" s="14">
        <v>45914</v>
      </c>
      <c r="H15" s="14">
        <f ca="1">ROUND(INDIRECT(ADDRESS(ROW()+(0), COLUMN()+(-2), 1))*INDIRECT(ADDRESS(ROW()+(0), COLUMN()+(-1), 1)), 0)</f>
        <v>11.341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29.521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8.70723e+06</v>
      </c>
      <c r="H18" s="14">
        <f ca="1">ROUND(INDIRECT(ADDRESS(ROW()+(0), COLUMN()+(-2), 1))*INDIRECT(ADDRESS(ROW()+(0), COLUMN()+(-1), 1))/100, 0)</f>
        <v>174.145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8.88138e+06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