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<sst xmlns="http://schemas.openxmlformats.org/spreadsheetml/2006/main" count="26" uniqueCount="26">
  <si>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</si>
  <si>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</si>
  <si>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</si>
  <si>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</si>
  <si>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b/>
        <sz val="8.25"/>
        <color rgb="FF000000"/>
        <rFont val="Arial"/>
        <family val="2"/>
      </rPr>
      <t xml:space="preserve">Extintor con carro, de polvo químico ABC polivalente antibrasa, con presión incorporada, de eficacia ABC, con 50 kg de agente extintor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</si>
  <si>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</si>
  <si>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</si>
  <si>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</si>
  <si>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</si>
  <si>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</si>
  <si>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</si>
  <si>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</si>
  <si>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mt41ixi020b</t>
  </si>
  <si>
    <t xml:space="preserve">Ud</t>
  </si>
  <si>
    <t xml:space="preserve">Extintor con carro, de polvo químico ABC polivalente antibrasa, con presión incorporada, de eficacia ABC, con 50 kg de agente extintor, con manómetro y manguera con boquilla difusora.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</si>
  <si>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</si>
  <si>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</si>
  <si>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</si>
  <si>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</si>
  <si>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</si>
  <si>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</si>
  <si>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</si>
  <si>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</si>
  <si>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</si>
  <si>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9.774.660G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</si>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</sst>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57" customWidth="1"/>
    <col min="4" max="4" width="4.08" customWidth="1"/>
    <col min="5" max="5" width="55.93" customWidth="1"/>
    <col min="6" max="6" width="10.54" customWidth="1"/>
    <col min="7" max="7" width="13.43" customWidth="1"/>
    <col min="8" max="8" width="11.56" customWidth="1"/>
    <col min="9" max="9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</row>
    <row r="8" spans="1:9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</row>
    <row r="9" spans="1:9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2624559.000000</v>
      </c>
      <c r="H9" s="17">
        <f ca="1">ROUND(INDIRECT(ADDRESS(ROW()+(0), COLUMN()+(-2), 1))*INDIRECT(ADDRESS(ROW()+(0), COLUMN()+(-1), 1)), 0)</f>
        <v>2624559.000000</v>
      </c>
      <c r="I9" s="17"/>
    </row>
    <row r="10" spans="1:9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0)</f>
        <v>2624559.000000</v>
      </c>
      <c r="I10" s="20"/>
    </row>
    <row r="11" spans="1:9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</row>
    <row r="12" spans="1:9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5">
        <v>0.059000</v>
      </c>
      <c r="G12" s="17">
        <v>15596.000000</v>
      </c>
      <c r="H12" s="17">
        <f ca="1">ROUND(INDIRECT(ADDRESS(ROW()+(0), COLUMN()+(-2), 1))*INDIRECT(ADDRESS(ROW()+(0), COLUMN()+(-1), 1)), 0)</f>
        <v>920.000000</v>
      </c>
      <c r="I12" s="17"/>
    </row>
    <row r="13" spans="1:9" ht="13.50" thickBot="1" customHeight="1">
      <c r="A13" s="18"/>
      <c r="B13" s="18"/>
      <c r="C13" s="18"/>
      <c r="D13" s="18"/>
      <c r="E13" s="18"/>
      <c r="F13" s="12" t="s">
        <v>20</v>
      </c>
      <c r="G13" s="12"/>
      <c r="H13" s="20">
        <f ca="1">ROUND(SUM(INDIRECT(ADDRESS(ROW()+(-1), COLUMN()+(0), 1))), 0)</f>
        <v>920.000000</v>
      </c>
      <c r="I13" s="20"/>
    </row>
    <row r="14" spans="1:9" ht="13.50" thickBot="1" customHeight="1">
      <c r="A14" s="18">
        <v>3.000000</v>
      </c>
      <c r="B14" s="18"/>
      <c r="C14" s="18"/>
      <c r="D14" s="18"/>
      <c r="E14" s="21" t="s">
        <v>21</v>
      </c>
      <c r="F14" s="21"/>
      <c r="G14" s="18"/>
      <c r="H14" s="18"/>
      <c r="I14" s="18"/>
    </row>
    <row r="15" spans="1:9" ht="13.50" thickBot="1" customHeight="1">
      <c r="A15" s="22"/>
      <c r="B15" s="22"/>
      <c r="C15" s="23" t="s">
        <v>22</v>
      </c>
      <c r="D15" s="23"/>
      <c r="E15" s="22" t="s">
        <v>23</v>
      </c>
      <c r="F15" s="15">
        <v>2.000000</v>
      </c>
      <c r="G15" s="17">
        <f ca="1">ROUND(SUM(INDIRECT(ADDRESS(ROW()+(-2), COLUMN()+(1), 1)),INDIRECT(ADDRESS(ROW()+(-5), COLUMN()+(1), 1))), 0)</f>
        <v>2625479.000000</v>
      </c>
      <c r="H15" s="17">
        <f ca="1">ROUND(INDIRECT(ADDRESS(ROW()+(0), COLUMN()+(-2), 1))*INDIRECT(ADDRESS(ROW()+(0), COLUMN()+(-1), 1))/100, 0)</f>
        <v>52.510000</v>
      </c>
      <c r="I15" s="17"/>
    </row>
    <row r="16" spans="1:9" ht="13.50" thickBot="1" customHeight="1">
      <c r="A16" s="6" t="s">
        <v>24</v>
      </c>
      <c r="B16" s="6"/>
      <c r="C16" s="7"/>
      <c r="D16" s="7"/>
      <c r="E16" s="8"/>
      <c r="F16" s="24" t="s">
        <v>25</v>
      </c>
      <c r="G16" s="25"/>
      <c r="H16" s="26">
        <f ca="1">ROUND(SUM(INDIRECT(ADDRESS(ROW()+(-1), COLUMN()+(0), 1)),INDIRECT(ADDRESS(ROW()+(-3), COLUMN()+(0), 1)),INDIRECT(ADDRESS(ROW()+(-6), COLUMN()+(0), 1))), 0)</f>
        <v>2677989.000000</v>
      </c>
      <c r="I16" s="26"/>
    </row>
  </sheetData>
  <mergeCells count="39">
    <mergeCell ref="A1:I1"/>
    <mergeCell ref="B3:C3"/>
    <mergeCell ref="D3:H3"/>
    <mergeCell ref="A4:H4"/>
    <mergeCell ref="A7:B7"/>
    <mergeCell ref="C7:D7"/>
    <mergeCell ref="H7:I7"/>
    <mergeCell ref="A8:B8"/>
    <mergeCell ref="C8:D8"/>
    <mergeCell ref="E8:F8"/>
    <mergeCell ref="H8:I8"/>
    <mergeCell ref="A9:B9"/>
    <mergeCell ref="C9:D9"/>
    <mergeCell ref="H9:I9"/>
    <mergeCell ref="A10:B10"/>
    <mergeCell ref="C10:D10"/>
    <mergeCell ref="F10:G10"/>
    <mergeCell ref="H10:I10"/>
    <mergeCell ref="A11:B11"/>
    <mergeCell ref="C11:D11"/>
    <mergeCell ref="E11:F11"/>
    <mergeCell ref="H11:I11"/>
    <mergeCell ref="A12:B12"/>
    <mergeCell ref="C12:D12"/>
    <mergeCell ref="H12:I12"/>
    <mergeCell ref="A13:B13"/>
    <mergeCell ref="C13:D13"/>
    <mergeCell ref="F13:G13"/>
    <mergeCell ref="H13:I13"/>
    <mergeCell ref="A14:B14"/>
    <mergeCell ref="C14:D14"/>
    <mergeCell ref="E14:F14"/>
    <mergeCell ref="H14:I14"/>
    <mergeCell ref="A15:B15"/>
    <mergeCell ref="C15:D15"/>
    <mergeCell ref="H15:I15"/>
    <mergeCell ref="A16:E16"/>
    <mergeCell ref="F16:G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