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<sst xmlns="http://schemas.openxmlformats.org/spreadsheetml/2006/main" count="32" uniqueCount="32">
  <si>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</si>
  <si>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IGI025</t>
  </si>
  <si>
    <t xml:space="preserve">Ud</t>
  </si>
  <si>
    <t xml:space="preserve">Colector.</t>
  </si>
  <si>
    <r>
      <rPr>
        <sz val="8.25"/>
        <color rgb="FF000000"/>
        <rFont val="Arial"/>
        <family val="2"/>
      </rPr>
      <t xml:space="preserve">Colector de cobre, con entrada de 3/4" de diámetro y cuatro ramales 45° simples de 1/2" de diámetro, para unión roscada y manómetro de acero inoxidable. Incluso, elementos de montaje y demás accesorios necesarios para su correcto funcionamiento.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</si>
  <si>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</si>
  <si>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</si>
  <si>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</si>
  <si>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</si>
  <si>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</si>
  <si>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</si>
  <si>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</si>
  <si>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mt43acc010c</t>
  </si>
  <si>
    <t xml:space="preserve">Ud</t>
  </si>
  <si>
    <t xml:space="preserve">Colector de cobre, con entrada de 3/4" de diámetro y cuatro ramales 45° simples de 1/2" de diámetro, para unión roscada.</t>
  </si>
  <si>
    <t xml:space="preserve">mt43acc020</t>
  </si>
  <si>
    <t xml:space="preserve">Ud</t>
  </si>
  <si>
    <t xml:space="preserve">Manómetro de acero inoxidable para una presión de 0 a 600 mbar, de 100 mm de diámetro, rosca de conexión de 1/2" y precisión del 0,5%.</t>
  </si>
  <si>
    <t xml:space="preserve">Subtotal materiales:</t>
  </si>
  <si>
    <t xml:space="preserve">Mano de obra</t>
  </si>
  <si>
    <t xml:space="preserve">mo010</t>
  </si>
  <si>
    <t xml:space="preserve">h</t>
  </si>
  <si>
    <t xml:space="preserve">Oficial instalador de gas.</t>
  </si>
  <si>
    <t xml:space="preserve">mo109</t>
  </si>
  <si>
    <t xml:space="preserve">h</t>
  </si>
  <si>
    <t xml:space="preserve">Medio oficial instalador de gas.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</si>
  <si>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</si>
  <si>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</si>
  <si>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</si>
  <si>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</si>
  <si>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135.723G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</si>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</sst>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6.80" customWidth="1"/>
    <col min="2" max="2" width="6.12" customWidth="1"/>
    <col min="3" max="3" width="7.14" customWidth="1"/>
    <col min="4" max="4" width="73.44" customWidth="1"/>
    <col min="5" max="5" width="11.22" customWidth="1"/>
    <col min="6" max="6" width="12.75" customWidth="1"/>
    <col min="7" max="7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864002</v>
      </c>
      <c r="G10" s="12">
        <f ca="1">ROUND(INDIRECT(ADDRESS(ROW()+(0), COLUMN()+(-2), 1))*INDIRECT(ADDRESS(ROW()+(0), COLUMN()+(-1), 1)), 0)</f>
        <v>864.002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989949</v>
      </c>
      <c r="G11" s="14">
        <f ca="1">ROUND(INDIRECT(ADDRESS(ROW()+(0), COLUMN()+(-2), 1))*INDIRECT(ADDRESS(ROW()+(0), COLUMN()+(-1), 1)), 0)</f>
        <v>989.949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0)</f>
        <v>1.85395e+06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0.393</v>
      </c>
      <c r="F14" s="12">
        <v>73602</v>
      </c>
      <c r="G14" s="12">
        <f ca="1">ROUND(INDIRECT(ADDRESS(ROW()+(0), COLUMN()+(-2), 1))*INDIRECT(ADDRESS(ROW()+(0), COLUMN()+(-1), 1)), 0)</f>
        <v>28.926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0.393</v>
      </c>
      <c r="F15" s="14">
        <v>45831</v>
      </c>
      <c r="G15" s="14">
        <f ca="1">ROUND(INDIRECT(ADDRESS(ROW()+(0), COLUMN()+(-2), 1))*INDIRECT(ADDRESS(ROW()+(0), COLUMN()+(-1), 1)), 0)</f>
        <v>18.011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0)</f>
        <v>46.937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0)</f>
        <v>1.90089e+06</v>
      </c>
      <c r="G18" s="14">
        <f ca="1">ROUND(INDIRECT(ADDRESS(ROW()+(0), COLUMN()+(-2), 1))*INDIRECT(ADDRESS(ROW()+(0), COLUMN()+(-1), 1))/100, 0)</f>
        <v>38.018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0)</f>
        <v>1.93891e+06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