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<sst xmlns="http://schemas.openxmlformats.org/spreadsheetml/2006/main" count="38" uniqueCount="38">
  <si>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</si>
  <si>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IGD114</t>
  </si>
  <si>
    <t xml:space="preserve">Ud</t>
  </si>
  <si>
    <t xml:space="preserve">Tubo buzo.</t>
  </si>
  <si>
    <r>
      <rPr>
        <sz val="8.25"/>
        <color rgb="FF000000"/>
        <rFont val="Arial"/>
        <family val="2"/>
      </rPr>
      <t xml:space="preserve">Tubo buzo de 2 m de longitud, formado por tubo de PVC, serie B, de 110 mm de diámetro y 3,2 mm de espesor, para detectar cualquier acumulación de gas o de agua en el fondo del foso. Incluso material auxiliar para montaje y sujeción a la obra, líquido limpiador, adhesivo para tubos y accesorios de PVC,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</si>
  <si>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</si>
  <si>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</si>
  <si>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</si>
  <si>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</si>
  <si>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</si>
  <si>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</si>
  <si>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</si>
  <si>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mt36tie400f</t>
  </si>
  <si>
    <t xml:space="preserve">Ud</t>
  </si>
  <si>
    <t xml:space="preserve">Material auxiliar para montaje y sujeción a la obra de las tuberías de PVC, serie B, de 110 mm de diámetro.</t>
  </si>
  <si>
    <t xml:space="preserve">mt36tie010fc</t>
  </si>
  <si>
    <t xml:space="preserve">m</t>
  </si>
  <si>
    <t xml:space="preserve">Tubo de PVC, serie B, de 110 mm de diámetro y 3,2 mm de espesor, con extremo abocardado,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</si>
  <si>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</si>
  <si>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</si>
  <si>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</si>
  <si>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</si>
  <si>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</si>
  <si>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</si>
  <si>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</si>
  <si>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</si>
  <si>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</si>
  <si>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</si>
  <si>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</si>
  <si>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</si>
  <si>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</si>
  <si>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</si>
  <si>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</si>
  <si>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</si>
  <si>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</si>
  <si>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</si>
  <si>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9.686G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</si>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</sst>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3.95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8384</v>
      </c>
      <c r="H10" s="12">
        <f ca="1">ROUND(INDIRECT(ADDRESS(ROW()+(0), COLUMN()+(-2), 1))*INDIRECT(ADDRESS(ROW()+(0), COLUMN()+(-1), 1)), 0)</f>
        <v>16.768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61482</v>
      </c>
      <c r="H11" s="12">
        <f ca="1">ROUND(INDIRECT(ADDRESS(ROW()+(0), COLUMN()+(-2), 1))*INDIRECT(ADDRESS(ROW()+(0), COLUMN()+(-1), 1)), 0)</f>
        <v>122.964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393551</v>
      </c>
      <c r="H12" s="12">
        <f ca="1">ROUND(INDIRECT(ADDRESS(ROW()+(0), COLUMN()+(-2), 1))*INDIRECT(ADDRESS(ROW()+(0), COLUMN()+(-1), 1)), 0)</f>
        <v>3.148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0.004</v>
      </c>
      <c r="G13" s="14">
        <v>501569</v>
      </c>
      <c r="H13" s="14">
        <f ca="1">ROUND(INDIRECT(ADDRESS(ROW()+(0), COLUMN()+(-2), 1))*INDIRECT(ADDRESS(ROW()+(0), COLUMN()+(-1), 1)), 0)</f>
        <v>2.006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144.886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0.377</v>
      </c>
      <c r="G16" s="12">
        <v>73602</v>
      </c>
      <c r="H16" s="12">
        <f ca="1">ROUND(INDIRECT(ADDRESS(ROW()+(0), COLUMN()+(-2), 1))*INDIRECT(ADDRESS(ROW()+(0), COLUMN()+(-1), 1)), 0)</f>
        <v>27.748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0.377</v>
      </c>
      <c r="G17" s="14">
        <v>45831</v>
      </c>
      <c r="H17" s="14">
        <f ca="1">ROUND(INDIRECT(ADDRESS(ROW()+(0), COLUMN()+(-2), 1))*INDIRECT(ADDRESS(ROW()+(0), COLUMN()+(-1), 1)), 0)</f>
        <v>17.278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45.026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189.912</v>
      </c>
      <c r="H20" s="14">
        <f ca="1">ROUND(INDIRECT(ADDRESS(ROW()+(0), COLUMN()+(-2), 1))*INDIRECT(ADDRESS(ROW()+(0), COLUMN()+(-1), 1))/100, 0)</f>
        <v>3.798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193.71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