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<sst xmlns="http://schemas.openxmlformats.org/spreadsheetml/2006/main" count="32" uniqueCount="32">
  <si>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</si>
  <si>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IEM052</t>
  </si>
  <si>
    <t xml:space="preserve">Ud</t>
  </si>
  <si>
    <t xml:space="preserve">Pulsador empotrado, antivandálico.</t>
  </si>
  <si>
    <r>
      <rPr>
        <sz val="8.25"/>
        <color rgb="FF000000"/>
        <rFont val="Arial"/>
        <family val="2"/>
      </rPr>
      <t xml:space="preserve">Pulsador antivandálico, con grados de protección IP40 e IK07, gama media, intensidad asignada 10 AX, tensión asignada 250 V, con un contacto NA, con tecla simple, de color blanco y marco embellecedor para 1 elemento, de color blanco. Instalación empotrada. El precio no incluye la caja para mecanismo empotrado.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</si>
  <si>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</si>
  <si>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</si>
  <si>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</si>
  <si>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</si>
  <si>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</si>
  <si>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</si>
  <si>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</si>
  <si>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mt33gmg420a</t>
  </si>
  <si>
    <t xml:space="preserve">Ud</t>
  </si>
  <si>
    <t xml:space="preserve">Pulsador antivandálico, con grados de protección IP40 e IK07, según IEC 60439, para empotrar, gama media, intensidad asignada 10 AX, tensión asignada 250 V, con un contacto NA, según EN 60669.</t>
  </si>
  <si>
    <t xml:space="preserve">mt33gmg425a</t>
  </si>
  <si>
    <t xml:space="preserve">Ud</t>
  </si>
  <si>
    <t xml:space="preserve">Tecla simple antivandálica, con grados de protección IP40 e IK07, según IEC 60439, para pulsador, gama media, de color blanco.</t>
  </si>
  <si>
    <t xml:space="preserve">mt33gmg960a</t>
  </si>
  <si>
    <t xml:space="preserve">Ud</t>
  </si>
  <si>
    <t xml:space="preserve">Marco embellecedor antivandálico, con grados de protección IP40 e IK07, según IEC 60439, para 1 elemento, gama media, de color blanco.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</si>
  <si>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</si>
  <si>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</si>
  <si>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</si>
  <si>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</si>
  <si>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</si>
  <si>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</si>
  <si>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</si>
  <si>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</si>
  <si>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</si>
  <si>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8.778G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</si>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</sst>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10" customWidth="1"/>
    <col min="3" max="3" width="1.02" customWidth="1"/>
    <col min="4" max="4" width="6.63" customWidth="1"/>
    <col min="5" max="5" width="74.12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47718</v>
      </c>
      <c r="H10" s="12">
        <f ca="1">ROUND(INDIRECT(ADDRESS(ROW()+(0), COLUMN()+(-2), 1))*INDIRECT(ADDRESS(ROW()+(0), COLUMN()+(-1), 1)), 0)</f>
        <v>47.718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37870</v>
      </c>
      <c r="H11" s="12">
        <f ca="1">ROUND(INDIRECT(ADDRESS(ROW()+(0), COLUMN()+(-2), 1))*INDIRECT(ADDRESS(ROW()+(0), COLUMN()+(-1), 1)), 0)</f>
        <v>37.87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</v>
      </c>
      <c r="G12" s="14">
        <v>68430</v>
      </c>
      <c r="H12" s="14">
        <f ca="1">ROUND(INDIRECT(ADDRESS(ROW()+(0), COLUMN()+(-2), 1))*INDIRECT(ADDRESS(ROW()+(0), COLUMN()+(-1), 1)), 0)</f>
        <v>68.43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0)</f>
        <v>154.018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0.246</v>
      </c>
      <c r="G15" s="14">
        <v>73602</v>
      </c>
      <c r="H15" s="14">
        <f ca="1">ROUND(INDIRECT(ADDRESS(ROW()+(0), COLUMN()+(-2), 1))*INDIRECT(ADDRESS(ROW()+(0), COLUMN()+(-1), 1)), 0)</f>
        <v>18.106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0)</f>
        <v>18.106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1)),INDIRECT(ADDRESS(ROW()+(-5), COLUMN()+(1), 1))), 0)</f>
        <v>172.124</v>
      </c>
      <c r="H18" s="14">
        <f ca="1">ROUND(INDIRECT(ADDRESS(ROW()+(0), COLUMN()+(-2), 1))*INDIRECT(ADDRESS(ROW()+(0), COLUMN()+(-1), 1))/100, 0)</f>
        <v>3.442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1)),INDIRECT(ADDRESS(ROW()+(-6), COLUMN()+(0), 1))), 0)</f>
        <v>175.566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