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<sst xmlns="http://schemas.openxmlformats.org/spreadsheetml/2006/main" count="35" uniqueCount="35">
  <si>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</si>
  <si>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ICR025</t>
  </si>
  <si>
    <t xml:space="preserve">m</t>
  </si>
  <si>
    <t xml:space="preserve">Ducto flexible.</t>
  </si>
  <si>
    <r>
      <rPr>
        <sz val="8.25"/>
        <color rgb="FF000000"/>
        <rFont val="Arial"/>
        <family val="2"/>
      </rPr>
      <t xml:space="preserve">Red de ductos flexibles de distribución de aire para climatización, constituida por tubo flexible de 160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reforzado. Incluso cinta de aluminio y elementos de fijación con una separación máxima de 1,50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</si>
  <si>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</si>
  <si>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</si>
  <si>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</si>
  <si>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</si>
  <si>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</si>
  <si>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</si>
  <si>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</si>
  <si>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mt42con130d</t>
  </si>
  <si>
    <t xml:space="preserve">m</t>
  </si>
  <si>
    <t xml:space="preserve">Tubo flexible de 160 mm de diámetro, compuesto por un tubo interior de un complejo de poliéster y aluminio con refuerzo de alambre tratado contra la oxidación en forma de espiral helicoidal, aislamiento de fieltro de lana de vidrio de 20 mm de espesor y recubrimiento exterior de un complejo de poliéster y aluminio reforzado; para conducción de aire en instalaciones de climatización.</t>
  </si>
  <si>
    <t xml:space="preserve">mt42con020</t>
  </si>
  <si>
    <t xml:space="preserve">m</t>
  </si>
  <si>
    <t xml:space="preserve">Cinta autoadhesiva de aluminio, de 50 micras de espesor y 65 mm de ancho, a base de resinas acrílicas, para el sellado y fijación del aislamiento.</t>
  </si>
  <si>
    <t xml:space="preserve">mt42con135</t>
  </si>
  <si>
    <t xml:space="preserve">Ud</t>
  </si>
  <si>
    <t xml:space="preserve">Brida y soporte para fijación de tubos flexibles para conducción de aire en instalaciones de climatización.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</si>
  <si>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</si>
  <si>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</si>
  <si>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</si>
  <si>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</si>
  <si>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</si>
  <si>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</si>
  <si>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</si>
  <si>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</si>
  <si>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</si>
  <si>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</si>
  <si>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</si>
  <si>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</si>
  <si>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30.437G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</si>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</sst>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60409</v>
      </c>
      <c r="H10" s="12">
        <f ca="1">ROUND(INDIRECT(ADDRESS(ROW()+(0), COLUMN()+(-2), 1))*INDIRECT(ADDRESS(ROW()+(0), COLUMN()+(-1), 1)), 0)</f>
        <v>63.429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0.553</v>
      </c>
      <c r="G11" s="12">
        <v>1989</v>
      </c>
      <c r="H11" s="12">
        <f ca="1">ROUND(INDIRECT(ADDRESS(ROW()+(0), COLUMN()+(-2), 1))*INDIRECT(ADDRESS(ROW()+(0), COLUMN()+(-1), 1)), 0)</f>
        <v>1.1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0.7</v>
      </c>
      <c r="G12" s="14">
        <v>15700</v>
      </c>
      <c r="H12" s="14">
        <f ca="1">ROUND(INDIRECT(ADDRESS(ROW()+(0), COLUMN()+(-2), 1))*INDIRECT(ADDRESS(ROW()+(0), COLUMN()+(-1), 1)), 0)</f>
        <v>10.99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75.519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0.26</v>
      </c>
      <c r="G15" s="12">
        <v>73602</v>
      </c>
      <c r="H15" s="12">
        <f ca="1">ROUND(INDIRECT(ADDRESS(ROW()+(0), COLUMN()+(-2), 1))*INDIRECT(ADDRESS(ROW()+(0), COLUMN()+(-1), 1)), 0)</f>
        <v>19.137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0.26</v>
      </c>
      <c r="G16" s="14">
        <v>45831</v>
      </c>
      <c r="H16" s="14">
        <f ca="1">ROUND(INDIRECT(ADDRESS(ROW()+(0), COLUMN()+(-2), 1))*INDIRECT(ADDRESS(ROW()+(0), COLUMN()+(-1), 1)), 0)</f>
        <v>11.916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31.053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106.572</v>
      </c>
      <c r="H19" s="14">
        <f ca="1">ROUND(INDIRECT(ADDRESS(ROW()+(0), COLUMN()+(-2), 1))*INDIRECT(ADDRESS(ROW()+(0), COLUMN()+(-1), 1))/100, 0)</f>
        <v>2.131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108.703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