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<sst xmlns="http://schemas.openxmlformats.org/spreadsheetml/2006/main" count="70" uniqueCount="70">
  <si>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</si>
  <si>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ICH010</t>
  </si>
  <si>
    <t xml:space="preserve">Ud</t>
  </si>
  <si>
    <t xml:space="preserve">Chimenea francesa.</t>
  </si>
  <si>
    <r>
      <rPr>
        <sz val="8.25"/>
        <color rgb="FF000000"/>
        <rFont val="Arial"/>
        <family val="2"/>
      </rPr>
      <t xml:space="preserve">Chimenea francesa "in situ", compuesta de hogar abierto de ladrillo cerámico refractario asentado con mortero refractario y campana de ladrillo cerámico hueco revestido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</si>
  <si>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</si>
  <si>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</si>
  <si>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</si>
  <si>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</si>
  <si>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</si>
  <si>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</si>
  <si>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</si>
  <si>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mt05mre010k</t>
  </si>
  <si>
    <t xml:space="preserve">Ud</t>
  </si>
  <si>
    <t xml:space="preserve">Ladrillo cerámico refractario, 25x12x4 cm.</t>
  </si>
  <si>
    <t xml:space="preserve">mt09moc150b</t>
  </si>
  <si>
    <t xml:space="preserve">kg</t>
  </si>
  <si>
    <t xml:space="preserve">Mortero refractario, compuesto por cemento aluminoso, aditivos y agregados silíceos.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</si>
  <si>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</si>
  <si>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</si>
  <si>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</si>
  <si>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mt04lvc010d</t>
  </si>
  <si>
    <t xml:space="preserve">Ud</t>
  </si>
  <si>
    <t xml:space="preserve">Ladrillo cerámico hueco triple, para revestir, 24x11,5x11,5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</si>
  <si>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</si>
  <si>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</si>
  <si>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</si>
  <si>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</si>
  <si>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</si>
  <si>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</si>
  <si>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</si>
  <si>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</si>
  <si>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</si>
  <si>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mt09pye010a</t>
  </si>
  <si>
    <t xml:space="preserve">m³</t>
  </si>
  <si>
    <t xml:space="preserve">Pasta de yeso para aplicación en capa fina C6.</t>
  </si>
  <si>
    <t xml:space="preserve">mt09pye010b</t>
  </si>
  <si>
    <t xml:space="preserve">m³</t>
  </si>
  <si>
    <t xml:space="preserve">Pasta de yeso de construcción B1.</t>
  </si>
  <si>
    <t xml:space="preserve">mt38www020</t>
  </si>
  <si>
    <t xml:space="preserve">Ud</t>
  </si>
  <si>
    <t xml:space="preserve">Corta fuegos regulable de chapa de acero.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</si>
  <si>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</si>
  <si>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</si>
  <si>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</si>
  <si>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</si>
  <si>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</si>
  <si>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</si>
  <si>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</si>
  <si>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</si>
  <si>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</si>
  <si>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</si>
  <si>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</si>
  <si>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</si>
  <si>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</si>
  <si>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</si>
  <si>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</si>
  <si>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</si>
  <si>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mo033</t>
  </si>
  <si>
    <t xml:space="preserve">h</t>
  </si>
  <si>
    <t xml:space="preserve">Oficial yesista.</t>
  </si>
  <si>
    <t xml:space="preserve">mo071</t>
  </si>
  <si>
    <t xml:space="preserve">h</t>
  </si>
  <si>
    <t xml:space="preserve">Medio oficial yesista.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</si>
  <si>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</si>
  <si>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</si>
  <si>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</si>
  <si>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</si>
  <si>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958.559G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</si>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</sst>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4.45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200</v>
      </c>
      <c r="F10" s="12">
        <v>6127</v>
      </c>
      <c r="G10" s="12">
        <f ca="1">ROUND(INDIRECT(ADDRESS(ROW()+(0), COLUMN()+(-2), 1))*INDIRECT(ADDRESS(ROW()+(0), COLUMN()+(-1), 1)), 0)</f>
        <v>1.2254e+006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0.13</v>
      </c>
      <c r="F11" s="12">
        <v>3544</v>
      </c>
      <c r="G11" s="12">
        <f ca="1">ROUND(INDIRECT(ADDRESS(ROW()+(0), COLUMN()+(-2), 1))*INDIRECT(ADDRESS(ROW()+(0), COLUMN()+(-1), 1)), 0)</f>
        <v>461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135</v>
      </c>
      <c r="F12" s="12">
        <v>1383</v>
      </c>
      <c r="G12" s="12">
        <f ca="1">ROUND(INDIRECT(ADDRESS(ROW()+(0), COLUMN()+(-2), 1))*INDIRECT(ADDRESS(ROW()+(0), COLUMN()+(-1), 1)), 0)</f>
        <v>186.705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23</v>
      </c>
      <c r="F13" s="12">
        <v>2213</v>
      </c>
      <c r="G13" s="12">
        <f ca="1">ROUND(INDIRECT(ADDRESS(ROW()+(0), COLUMN()+(-2), 1))*INDIRECT(ADDRESS(ROW()+(0), COLUMN()+(-1), 1)), 0)</f>
        <v>50.899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0.035</v>
      </c>
      <c r="F14" s="12">
        <v>9226</v>
      </c>
      <c r="G14" s="12">
        <f ca="1">ROUND(INDIRECT(ADDRESS(ROW()+(0), COLUMN()+(-2), 1))*INDIRECT(ADDRESS(ROW()+(0), COLUMN()+(-1), 1)), 0)</f>
        <v>323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0.286</v>
      </c>
      <c r="F15" s="12">
        <v>106133</v>
      </c>
      <c r="G15" s="12">
        <f ca="1">ROUND(INDIRECT(ADDRESS(ROW()+(0), COLUMN()+(-2), 1))*INDIRECT(ADDRESS(ROW()+(0), COLUMN()+(-1), 1)), 0)</f>
        <v>30.354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43.9</v>
      </c>
      <c r="F16" s="12">
        <v>1181</v>
      </c>
      <c r="G16" s="12">
        <f ca="1">ROUND(INDIRECT(ADDRESS(ROW()+(0), COLUMN()+(-2), 1))*INDIRECT(ADDRESS(ROW()+(0), COLUMN()+(-1), 1)), 0)</f>
        <v>51.846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0.03</v>
      </c>
      <c r="F17" s="12">
        <v>852916</v>
      </c>
      <c r="G17" s="12">
        <f ca="1">ROUND(INDIRECT(ADDRESS(ROW()+(0), COLUMN()+(-2), 1))*INDIRECT(ADDRESS(ROW()+(0), COLUMN()+(-1), 1)), 0)</f>
        <v>25.587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0.17</v>
      </c>
      <c r="F18" s="12">
        <v>759796</v>
      </c>
      <c r="G18" s="12">
        <f ca="1">ROUND(INDIRECT(ADDRESS(ROW()+(0), COLUMN()+(-2), 1))*INDIRECT(ADDRESS(ROW()+(0), COLUMN()+(-1), 1)), 0)</f>
        <v>129.165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564627</v>
      </c>
      <c r="G19" s="12">
        <f ca="1">ROUND(INDIRECT(ADDRESS(ROW()+(0), COLUMN()+(-2), 1))*INDIRECT(ADDRESS(ROW()+(0), COLUMN()+(-1), 1)), 0)</f>
        <v>564.627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2</v>
      </c>
      <c r="F20" s="14">
        <v>17294</v>
      </c>
      <c r="G20" s="14">
        <f ca="1">ROUND(INDIRECT(ADDRESS(ROW()+(0), COLUMN()+(-2), 1))*INDIRECT(ADDRESS(ROW()+(0), COLUMN()+(-1), 1)), 0)</f>
        <v>34.588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0)</f>
        <v>2.29996e+006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0.142</v>
      </c>
      <c r="F23" s="14">
        <v>19436</v>
      </c>
      <c r="G23" s="14">
        <f ca="1">ROUND(INDIRECT(ADDRESS(ROW()+(0), COLUMN()+(-2), 1))*INDIRECT(ADDRESS(ROW()+(0), COLUMN()+(-1), 1)), 0)</f>
        <v>2.76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0)</f>
        <v>2.76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27.023</v>
      </c>
      <c r="F26" s="12">
        <v>66739</v>
      </c>
      <c r="G26" s="12">
        <f ca="1">ROUND(INDIRECT(ADDRESS(ROW()+(0), COLUMN()+(-2), 1))*INDIRECT(ADDRESS(ROW()+(0), COLUMN()+(-1), 1)), 0)</f>
        <v>1.8035e+006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28.749</v>
      </c>
      <c r="F27" s="12">
        <v>41173</v>
      </c>
      <c r="G27" s="12">
        <f ca="1">ROUND(INDIRECT(ADDRESS(ROW()+(0), COLUMN()+(-2), 1))*INDIRECT(ADDRESS(ROW()+(0), COLUMN()+(-1), 1)), 0)</f>
        <v>1.18367e+006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2.702</v>
      </c>
      <c r="F28" s="12">
        <v>66739</v>
      </c>
      <c r="G28" s="12">
        <f ca="1">ROUND(INDIRECT(ADDRESS(ROW()+(0), COLUMN()+(-2), 1))*INDIRECT(ADDRESS(ROW()+(0), COLUMN()+(-1), 1)), 0)</f>
        <v>180.329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1.351</v>
      </c>
      <c r="F29" s="14">
        <v>42789</v>
      </c>
      <c r="G29" s="14">
        <f ca="1">ROUND(INDIRECT(ADDRESS(ROW()+(0), COLUMN()+(-2), 1))*INDIRECT(ADDRESS(ROW()+(0), COLUMN()+(-1), 1)), 0)</f>
        <v>57.809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0)</f>
        <v>3.22531e+006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1)),INDIRECT(ADDRESS(ROW()+(-8), COLUMN()+(1), 1)),INDIRECT(ADDRESS(ROW()+(-11), COLUMN()+(1), 1))), 0)</f>
        <v>5.52802e+006</v>
      </c>
      <c r="G32" s="14">
        <f ca="1">ROUND(INDIRECT(ADDRESS(ROW()+(0), COLUMN()+(-2), 1))*INDIRECT(ADDRESS(ROW()+(0), COLUMN()+(-1), 1))/100, 0)</f>
        <v>110.56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1)),INDIRECT(ADDRESS(ROW()+(-9), COLUMN()+(0), 1)),INDIRECT(ADDRESS(ROW()+(-12), COLUMN()+(0), 1))), 0)</f>
        <v>5.63858e+006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