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<sst xmlns="http://schemas.openxmlformats.org/spreadsheetml/2006/main" count="38" uniqueCount="38">
  <si>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</si>
  <si>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ICA020</t>
  </si>
  <si>
    <t xml:space="preserve">Ud</t>
  </si>
  <si>
    <t xml:space="preserve">Calentador eléctrico instantáneo.</t>
  </si>
  <si>
    <r>
      <rPr>
        <sz val="8.25"/>
        <color rgb="FF000000"/>
        <rFont val="Arial"/>
        <family val="2"/>
      </rPr>
      <t xml:space="preserve">Calentador eléctrico instantáneo para el servicio de agua caliente sanitaria, mural vertical, potencia 6 kW, caudal 3,4 l/min, ajuste automático de la temperatura del agua en función del caudal, eficiencia energética clase A, perfil de consumo XXS, alimentación monofásica (230V/50Hz), de 235x141x100 mm. Incluso soporte y anclajes de fijación, llaves de corte de esfera y latiguillos flexibles, tanto en la entrada de agua como en la salida.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</si>
  <si>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</si>
  <si>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</si>
  <si>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</si>
  <si>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</si>
  <si>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</si>
  <si>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</si>
  <si>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</si>
  <si>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mt38cej010a</t>
  </si>
  <si>
    <t xml:space="preserve">Ud</t>
  </si>
  <si>
    <t xml:space="preserve">Calentador eléctrico instantáneo para el servicio de agua caliente sanitaria, mural vertical, potencia 6 kW, caudal 3,4 l/min, ajuste automático de la temperatura del agua en función del caudal, eficiencia energética clase A, perfil de consumo XXS, alimentación monofásica (230V/50Hz), de 235x141x100 mm.</t>
  </si>
  <si>
    <t xml:space="preserve">mt38tew010a</t>
  </si>
  <si>
    <t xml:space="preserve">Ud</t>
  </si>
  <si>
    <t xml:space="preserve">Latiguillo flexible de 20 cm y 1/2" de diámetro.</t>
  </si>
  <si>
    <t xml:space="preserve">mt37sve010b</t>
  </si>
  <si>
    <t xml:space="preserve">Ud</t>
  </si>
  <si>
    <t xml:space="preserve">Válvula de esfera de latón niquelado para roscar de 1/2".</t>
  </si>
  <si>
    <t xml:space="preserve">mt38www011</t>
  </si>
  <si>
    <t xml:space="preserve">Ud</t>
  </si>
  <si>
    <t xml:space="preserve">Material auxiliar para instalaciones de agua caliente sanitaria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</si>
  <si>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</si>
  <si>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</si>
  <si>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</si>
  <si>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</si>
  <si>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</si>
  <si>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</si>
  <si>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</si>
  <si>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</si>
  <si>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</si>
  <si>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</si>
  <si>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</si>
  <si>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</si>
  <si>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4.067.910G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</si>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</sst>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4.87334e+06</v>
      </c>
      <c r="G10" s="12">
        <f ca="1">ROUND(INDIRECT(ADDRESS(ROW()+(0), COLUMN()+(-2), 1))*INDIRECT(ADDRESS(ROW()+(0), COLUMN()+(-1), 1)), 0)</f>
        <v>4.87334e+06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83734</v>
      </c>
      <c r="G11" s="12">
        <f ca="1">ROUND(INDIRECT(ADDRESS(ROW()+(0), COLUMN()+(-2), 1))*INDIRECT(ADDRESS(ROW()+(0), COLUMN()+(-1), 1)), 0)</f>
        <v>167.468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51779</v>
      </c>
      <c r="G12" s="12">
        <f ca="1">ROUND(INDIRECT(ADDRESS(ROW()+(0), COLUMN()+(-2), 1))*INDIRECT(ADDRESS(ROW()+(0), COLUMN()+(-1), 1)), 0)</f>
        <v>103.558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15177</v>
      </c>
      <c r="G13" s="14">
        <f ca="1">ROUND(INDIRECT(ADDRESS(ROW()+(0), COLUMN()+(-2), 1))*INDIRECT(ADDRESS(ROW()+(0), COLUMN()+(-1), 1)), 0)</f>
        <v>15.177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0)</f>
        <v>5.15954e+06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0.737</v>
      </c>
      <c r="F16" s="12">
        <v>73602</v>
      </c>
      <c r="G16" s="12">
        <f ca="1">ROUND(INDIRECT(ADDRESS(ROW()+(0), COLUMN()+(-2), 1))*INDIRECT(ADDRESS(ROW()+(0), COLUMN()+(-1), 1)), 0)</f>
        <v>54.245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0.737</v>
      </c>
      <c r="F17" s="14">
        <v>45831</v>
      </c>
      <c r="G17" s="14">
        <f ca="1">ROUND(INDIRECT(ADDRESS(ROW()+(0), COLUMN()+(-2), 1))*INDIRECT(ADDRESS(ROW()+(0), COLUMN()+(-1), 1)), 0)</f>
        <v>33.777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0)</f>
        <v>88.022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0)</f>
        <v>5.24756e+06</v>
      </c>
      <c r="G20" s="14">
        <f ca="1">ROUND(INDIRECT(ADDRESS(ROW()+(0), COLUMN()+(-2), 1))*INDIRECT(ADDRESS(ROW()+(0), COLUMN()+(-1), 1))/100, 0)</f>
        <v>104.951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0)</f>
        <v>5.35251e+06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