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<sst xmlns="http://schemas.openxmlformats.org/spreadsheetml/2006/main" count="35" uniqueCount="35">
  <si>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</si>
  <si>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IAA039</t>
  </si>
  <si>
    <t xml:space="preserve">Ud</t>
  </si>
  <si>
    <t xml:space="preserve">Amplificador de mástil.</t>
  </si>
  <si>
    <r>
      <rPr>
        <sz val="8.25"/>
        <color rgb="FF000000"/>
        <rFont val="Arial"/>
        <family val="2"/>
      </rPr>
      <t xml:space="preserve">Amplificador de mástil, de 3 entradas, BI/FM/BIII-UHF-FI, de 35 dB de ganancia máxima. Incluso conectores tipo "F", fuente de alimentación, carga resistiva y cuantos accesorios sean necesarios para su correcta instalación.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</si>
  <si>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</si>
  <si>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</si>
  <si>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</si>
  <si>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</si>
  <si>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</si>
  <si>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</si>
  <si>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</si>
  <si>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mt40eaf011b</t>
  </si>
  <si>
    <t xml:space="preserve">Ud</t>
  </si>
  <si>
    <t xml:space="preserve">Amplificador de mástil, de 3 entradas, BI/FM/BIII-UHF-FI, de 35 dB de ganancia máxima, con caja de protección de ABS, incluso conectores tipo "F".</t>
  </si>
  <si>
    <t xml:space="preserve">mt40eaf040d</t>
  </si>
  <si>
    <t xml:space="preserve">Ud</t>
  </si>
  <si>
    <t xml:space="preserve">Fuente de alimentación, de una salida, de 250 mA de intensidad máxima a 18 Vcc de tensión.</t>
  </si>
  <si>
    <t xml:space="preserve">mt40eaf100a</t>
  </si>
  <si>
    <t xml:space="preserve">Ud</t>
  </si>
  <si>
    <t xml:space="preserve">Carga resistiva de 75 Ohm, para cierre.</t>
  </si>
  <si>
    <t xml:space="preserve">Subtotal materiales:</t>
  </si>
  <si>
    <t xml:space="preserve">Mano de obra</t>
  </si>
  <si>
    <t xml:space="preserve">mo001</t>
  </si>
  <si>
    <t xml:space="preserve">h</t>
  </si>
  <si>
    <t xml:space="preserve">Oficial instalador de telecomunicaciones.</t>
  </si>
  <si>
    <t xml:space="preserve">mo056</t>
  </si>
  <si>
    <t xml:space="preserve">h</t>
  </si>
  <si>
    <t xml:space="preserve">Medio oficial instalador de telecomunicaciones.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</si>
  <si>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</si>
  <si>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</si>
  <si>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</si>
  <si>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</si>
  <si>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174.295G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</si>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</sst>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42" customWidth="1"/>
    <col min="3" max="3" width="1.70" customWidth="1"/>
    <col min="4" max="4" width="5.95" customWidth="1"/>
    <col min="5" max="5" width="73.78" customWidth="1"/>
    <col min="6" max="6" width="11.22" customWidth="1"/>
    <col min="7" max="7" width="12.75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379714</v>
      </c>
      <c r="H10" s="12">
        <f ca="1">ROUND(INDIRECT(ADDRESS(ROW()+(0), COLUMN()+(-2), 1))*INDIRECT(ADDRESS(ROW()+(0), COLUMN()+(-1), 1)), 0)</f>
        <v>379.714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296969</v>
      </c>
      <c r="H11" s="12">
        <f ca="1">ROUND(INDIRECT(ADDRESS(ROW()+(0), COLUMN()+(-2), 1))*INDIRECT(ADDRESS(ROW()+(0), COLUMN()+(-1), 1)), 0)</f>
        <v>296.969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</v>
      </c>
      <c r="G12" s="14">
        <v>26702</v>
      </c>
      <c r="H12" s="14">
        <f ca="1">ROUND(INDIRECT(ADDRESS(ROW()+(0), COLUMN()+(-2), 1))*INDIRECT(ADDRESS(ROW()+(0), COLUMN()+(-1), 1)), 0)</f>
        <v>26.702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0)</f>
        <v>703.385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0.614</v>
      </c>
      <c r="G15" s="12">
        <v>73602</v>
      </c>
      <c r="H15" s="12">
        <f ca="1">ROUND(INDIRECT(ADDRESS(ROW()+(0), COLUMN()+(-2), 1))*INDIRECT(ADDRESS(ROW()+(0), COLUMN()+(-1), 1)), 0)</f>
        <v>45.192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0.614</v>
      </c>
      <c r="G16" s="14">
        <v>45831</v>
      </c>
      <c r="H16" s="14">
        <f ca="1">ROUND(INDIRECT(ADDRESS(ROW()+(0), COLUMN()+(-2), 1))*INDIRECT(ADDRESS(ROW()+(0), COLUMN()+(-1), 1)), 0)</f>
        <v>28.14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0)</f>
        <v>73.332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0)</f>
        <v>776.717</v>
      </c>
      <c r="H19" s="14">
        <f ca="1">ROUND(INDIRECT(ADDRESS(ROW()+(0), COLUMN()+(-2), 1))*INDIRECT(ADDRESS(ROW()+(0), COLUMN()+(-1), 1))/100, 0)</f>
        <v>15.534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0)</f>
        <v>792.251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