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<sst xmlns="http://schemas.openxmlformats.org/spreadsheetml/2006/main" count="38" uniqueCount="38">
  <si>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</si>
  <si>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HRP060</t>
  </si>
  <si>
    <t xml:space="preserve">Ud</t>
  </si>
  <si>
    <t xml:space="preserve">Gárgola de hormigón polímero.</t>
  </si>
  <si>
    <r>
      <rPr>
        <sz val="8.25"/>
        <color rgb="FF000000"/>
        <rFont val="Arial"/>
        <family val="2"/>
      </rPr>
      <t xml:space="preserve">Gárgola de hormigón polímero de superficie pulida, color a elegir, de 100x220x58 mm y base rectangular, con goterón; colocación con adhesivo cementoso flexible y de gran adherencia, C2 S2; y sellado e impermeabilización de la junta perimetral con masilla de poliuretano, previa aplicación de la imprimación.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</si>
  <si>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</si>
  <si>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</si>
  <si>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</si>
  <si>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</si>
  <si>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</si>
  <si>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</si>
  <si>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</si>
  <si>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mt20wwa040</t>
  </si>
  <si>
    <t xml:space="preserve">kg</t>
  </si>
  <si>
    <t xml:space="preserve">Adhesivo cementoso flexible y de gran adherencia, C2 S2.</t>
  </si>
  <si>
    <t xml:space="preserve">mt20ghp010i</t>
  </si>
  <si>
    <t xml:space="preserve">Ud</t>
  </si>
  <si>
    <t xml:space="preserve">Gárgola de hormigón polímero de superficie pulida, color a elegir, de 100x220x58 mm y base rectangular, con goterón.</t>
  </si>
  <si>
    <t xml:space="preserve">mt20wwa035</t>
  </si>
  <si>
    <t xml:space="preserve">Ud</t>
  </si>
  <si>
    <t xml:space="preserve">Cartucho de 250 cm³ de imprimación para masillas.</t>
  </si>
  <si>
    <t xml:space="preserve">mt20wwa030</t>
  </si>
  <si>
    <t xml:space="preserve">Ud</t>
  </si>
  <si>
    <t xml:space="preserve">Cartucho de 310 cm³ de masilla de poliuretano impermeable.</t>
  </si>
  <si>
    <t xml:space="preserve">Subtotal materiales:</t>
  </si>
  <si>
    <t xml:space="preserve">Mano de obra</t>
  </si>
  <si>
    <t xml:space="preserve">mo020</t>
  </si>
  <si>
    <t xml:space="preserve">h</t>
  </si>
  <si>
    <t xml:space="preserve">Oficial de construcción.</t>
  </si>
  <si>
    <t xml:space="preserve">mo113</t>
  </si>
  <si>
    <t xml:space="preserve">h</t>
  </si>
  <si>
    <t xml:space="preserve">Ayudante de construcción.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</si>
  <si>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</si>
  <si>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</si>
  <si>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</si>
  <si>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</si>
  <si>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15.209G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</si>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</sst>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76" customWidth="1"/>
    <col min="3" max="3" width="1.36" customWidth="1"/>
    <col min="4" max="4" width="6.29" customWidth="1"/>
    <col min="5" max="5" width="74.12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0.3</v>
      </c>
      <c r="G10" s="12">
        <v>5233</v>
      </c>
      <c r="H10" s="12">
        <f ca="1">ROUND(INDIRECT(ADDRESS(ROW()+(0), COLUMN()+(-2), 1))*INDIRECT(ADDRESS(ROW()+(0), COLUMN()+(-1), 1)), 0)</f>
        <v>1.57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</v>
      </c>
      <c r="G11" s="12">
        <v>86184</v>
      </c>
      <c r="H11" s="12">
        <f ca="1">ROUND(INDIRECT(ADDRESS(ROW()+(0), COLUMN()+(-2), 1))*INDIRECT(ADDRESS(ROW()+(0), COLUMN()+(-1), 1)), 0)</f>
        <v>86.184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0.016</v>
      </c>
      <c r="G12" s="12">
        <v>55997</v>
      </c>
      <c r="H12" s="12">
        <f ca="1">ROUND(INDIRECT(ADDRESS(ROW()+(0), COLUMN()+(-2), 1))*INDIRECT(ADDRESS(ROW()+(0), COLUMN()+(-1), 1)), 0)</f>
        <v>896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0.032</v>
      </c>
      <c r="G13" s="14">
        <v>76617</v>
      </c>
      <c r="H13" s="14">
        <f ca="1">ROUND(INDIRECT(ADDRESS(ROW()+(0), COLUMN()+(-2), 1))*INDIRECT(ADDRESS(ROW()+(0), COLUMN()+(-1), 1)), 0)</f>
        <v>2.452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0)</f>
        <v>91.102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0.133</v>
      </c>
      <c r="G16" s="12">
        <v>71618</v>
      </c>
      <c r="H16" s="12">
        <f ca="1">ROUND(INDIRECT(ADDRESS(ROW()+(0), COLUMN()+(-2), 1))*INDIRECT(ADDRESS(ROW()+(0), COLUMN()+(-1), 1)), 0)</f>
        <v>9.525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0.133</v>
      </c>
      <c r="G17" s="14">
        <v>44181</v>
      </c>
      <c r="H17" s="14">
        <f ca="1">ROUND(INDIRECT(ADDRESS(ROW()+(0), COLUMN()+(-2), 1))*INDIRECT(ADDRESS(ROW()+(0), COLUMN()+(-1), 1)), 0)</f>
        <v>5.876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0)</f>
        <v>15.401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0)</f>
        <v>106.503</v>
      </c>
      <c r="H20" s="14">
        <f ca="1">ROUND(INDIRECT(ADDRESS(ROW()+(0), COLUMN()+(-2), 1))*INDIRECT(ADDRESS(ROW()+(0), COLUMN()+(-1), 1))/100, 0)</f>
        <v>2.13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0)</f>
        <v>108.633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