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<sst xmlns="http://schemas.openxmlformats.org/spreadsheetml/2006/main" count="35" uniqueCount="35">
  <si>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</si>
  <si>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FLA010</t>
  </si>
  <si>
    <t xml:space="preserve">m²</t>
  </si>
  <si>
    <t xml:space="preserve">Fachada simple, de chapa perfilada de acero.</t>
  </si>
  <si>
    <r>
      <rPr>
        <sz val="8.25"/>
        <color rgb="FF000000"/>
        <rFont val="Arial"/>
        <family val="2"/>
      </rPr>
      <t xml:space="preserve">Fachada simple, de chapa perfilada de acero galvanizado, de 1 mm de espesor, con nervios de entre 40 y 50 mm de altura de cresta, a una separación de entre 250 y 270 mm, colocada en posición vertical con un superposición de la chapa superior de 70 mm y un superposición lateral de un trapecio y fijada mecánicamente a una estructura portante o auxiliar. Incluso accesorios de fijación de las chapas. El precio no incluye la estructura soporte ni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</si>
  <si>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</si>
  <si>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</si>
  <si>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</si>
  <si>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</si>
  <si>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</si>
  <si>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</si>
  <si>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</si>
  <si>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mt13ccg100t</t>
  </si>
  <si>
    <t xml:space="preserve">m²</t>
  </si>
  <si>
    <t xml:space="preserve">Chapa perfilada de acero galvanizado, de 1 mm de espesor, con nervios de entre 40 y 50 mm de altura de cresta, a una separación de entre 250 y 270 mm e inercia entre 21 y 34 cm4.</t>
  </si>
  <si>
    <t xml:space="preserve">mt13ccg130b</t>
  </si>
  <si>
    <t xml:space="preserve">Ud</t>
  </si>
  <si>
    <t xml:space="preserve">Tornillo autorroscante de 5,5x50 mm de acero inoxidable, con arandela de EPDM de 16 mm de diámetro.</t>
  </si>
  <si>
    <t xml:space="preserve">mt13ccg130a</t>
  </si>
  <si>
    <t xml:space="preserve">Ud</t>
  </si>
  <si>
    <t xml:space="preserve">Tornillo autorroscante de 4,8x22 mm de acero inoxidable, con arandela de EPDM de 16 mm de diámetro.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</si>
  <si>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</si>
  <si>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</si>
  <si>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</si>
  <si>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</si>
  <si>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Oficial montador de tinglados y galpones.</t>
  </si>
  <si>
    <t xml:space="preserve">mo098</t>
  </si>
  <si>
    <t xml:space="preserve">h</t>
  </si>
  <si>
    <t xml:space="preserve">Medio oficial montador de tinglados y galpones.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</si>
  <si>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</si>
  <si>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</si>
  <si>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</si>
  <si>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</si>
  <si>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9.699G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</si>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</sst>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5.78" customWidth="1"/>
    <col min="5" max="5" width="74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1.03</v>
      </c>
      <c r="G10" s="12">
        <v>51237</v>
      </c>
      <c r="H10" s="12">
        <f ca="1">ROUND(INDIRECT(ADDRESS(ROW()+(0), COLUMN()+(-2), 1))*INDIRECT(ADDRESS(ROW()+(0), COLUMN()+(-1), 1)), 0)</f>
        <v>52.774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3.05</v>
      </c>
      <c r="G11" s="12">
        <v>2544</v>
      </c>
      <c r="H11" s="12">
        <f ca="1">ROUND(INDIRECT(ADDRESS(ROW()+(0), COLUMN()+(-2), 1))*INDIRECT(ADDRESS(ROW()+(0), COLUMN()+(-1), 1)), 0)</f>
        <v>7.759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0.48</v>
      </c>
      <c r="G12" s="14">
        <v>1681</v>
      </c>
      <c r="H12" s="14">
        <f ca="1">ROUND(INDIRECT(ADDRESS(ROW()+(0), COLUMN()+(-2), 1))*INDIRECT(ADDRESS(ROW()+(0), COLUMN()+(-1), 1)), 0)</f>
        <v>807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0)</f>
        <v>61.34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0.387</v>
      </c>
      <c r="G15" s="12">
        <v>40067</v>
      </c>
      <c r="H15" s="12">
        <f ca="1">ROUND(INDIRECT(ADDRESS(ROW()+(0), COLUMN()+(-2), 1))*INDIRECT(ADDRESS(ROW()+(0), COLUMN()+(-1), 1)), 0)</f>
        <v>15.506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0.387</v>
      </c>
      <c r="G16" s="14">
        <v>24809</v>
      </c>
      <c r="H16" s="14">
        <f ca="1">ROUND(INDIRECT(ADDRESS(ROW()+(0), COLUMN()+(-2), 1))*INDIRECT(ADDRESS(ROW()+(0), COLUMN()+(-1), 1)), 0)</f>
        <v>9.601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0)</f>
        <v>25.107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0)</f>
        <v>86.447</v>
      </c>
      <c r="H19" s="14">
        <f ca="1">ROUND(INDIRECT(ADDRESS(ROW()+(0), COLUMN()+(-2), 1))*INDIRECT(ADDRESS(ROW()+(0), COLUMN()+(-1), 1))/100, 0)</f>
        <v>1.729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0)</f>
        <v>88.176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