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<sst xmlns="http://schemas.openxmlformats.org/spreadsheetml/2006/main" count="46" uniqueCount="46">
  <si>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</si>
  <si>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FDZ020</t>
  </si>
  <si>
    <t xml:space="preserve">m²</t>
  </si>
  <si>
    <t xml:space="preserve">Celosía en fachada, de mampostería de bloques decorativos cara vista.</t>
  </si>
  <si>
    <r>
      <rPr>
        <sz val="8.25"/>
        <color rgb="FF000000"/>
        <rFont val="Arial"/>
        <family val="2"/>
      </rPr>
      <t xml:space="preserve">Celosía en fachada, de mampostería de bloques prefabricados de hormigón de celosía decorativa, color blanco, de 20x20x8 cm, asentados con mortero de cemento y cal, confeccionado en obra, dosaje 1:1:7.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</si>
  <si>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</si>
  <si>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</si>
  <si>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</si>
  <si>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</si>
  <si>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</si>
  <si>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</si>
  <si>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</si>
  <si>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</si>
  <si>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</si>
  <si>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</si>
  <si>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</si>
  <si>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</si>
  <si>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</si>
  <si>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mt08cem041o</t>
  </si>
  <si>
    <t xml:space="preserve">kg</t>
  </si>
  <si>
    <t xml:space="preserve">Cemento blanco en bolsas.</t>
  </si>
  <si>
    <t xml:space="preserve">mt08cal011a</t>
  </si>
  <si>
    <t xml:space="preserve">kg</t>
  </si>
  <si>
    <t xml:space="preserve">Cal aérea hidratada, con un contenido total de óxido de calcio y óxido de magnesio mayor o igual al 90%, en bolsas.</t>
  </si>
  <si>
    <t xml:space="preserve">mt20ceh020b</t>
  </si>
  <si>
    <t xml:space="preserve">Ud</t>
  </si>
  <si>
    <t xml:space="preserve">Bloque prefabricado de hormigón de celosía decorativa, color blanco, de 20x20x8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</si>
  <si>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</si>
  <si>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</si>
  <si>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</si>
  <si>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</si>
  <si>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</si>
  <si>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</si>
  <si>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</si>
  <si>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</si>
  <si>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</si>
  <si>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</si>
  <si>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</si>
  <si>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</si>
  <si>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</si>
  <si>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</si>
  <si>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</si>
  <si>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</si>
  <si>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</si>
  <si>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78.286G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</si>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</sst>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9276</v>
      </c>
      <c r="H10" s="12">
        <f ca="1">ROUND(INDIRECT(ADDRESS(ROW()+(0), COLUMN()+(-2), 1))*INDIRECT(ADDRESS(ROW()+(0), COLUMN()+(-1), 1)), 0)</f>
        <v>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106727</v>
      </c>
      <c r="H11" s="12">
        <f ca="1">ROUND(INDIRECT(ADDRESS(ROW()+(0), COLUMN()+(-2), 1))*INDIRECT(ADDRESS(ROW()+(0), COLUMN()+(-1), 1)), 0)</f>
        <v>1.281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2412</v>
      </c>
      <c r="H12" s="12">
        <f ca="1">ROUND(INDIRECT(ADDRESS(ROW()+(0), COLUMN()+(-2), 1))*INDIRECT(ADDRESS(ROW()+(0), COLUMN()+(-1), 1)), 0)</f>
        <v>4.824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2699</v>
      </c>
      <c r="H13" s="12">
        <f ca="1">ROUND(INDIRECT(ADDRESS(ROW()+(0), COLUMN()+(-2), 1))*INDIRECT(ADDRESS(ROW()+(0), COLUMN()+(-1), 1)), 0)</f>
        <v>5.398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23</v>
      </c>
      <c r="G14" s="14">
        <v>11723</v>
      </c>
      <c r="H14" s="14">
        <f ca="1">ROUND(INDIRECT(ADDRESS(ROW()+(0), COLUMN()+(-2), 1))*INDIRECT(ADDRESS(ROW()+(0), COLUMN()+(-1), 1)), 0)</f>
        <v>269.629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281.188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19690</v>
      </c>
      <c r="H17" s="14">
        <f ca="1">ROUND(INDIRECT(ADDRESS(ROW()+(0), COLUMN()+(-2), 1))*INDIRECT(ADDRESS(ROW()+(0), COLUMN()+(-1), 1)), 0)</f>
        <v>158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0.693</v>
      </c>
      <c r="G20" s="12">
        <v>71618</v>
      </c>
      <c r="H20" s="12">
        <f ca="1">ROUND(INDIRECT(ADDRESS(ROW()+(0), COLUMN()+(-2), 1))*INDIRECT(ADDRESS(ROW()+(0), COLUMN()+(-1), 1)), 0)</f>
        <v>49.631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0.781</v>
      </c>
      <c r="G21" s="14">
        <v>44181</v>
      </c>
      <c r="H21" s="14">
        <f ca="1">ROUND(INDIRECT(ADDRESS(ROW()+(0), COLUMN()+(-2), 1))*INDIRECT(ADDRESS(ROW()+(0), COLUMN()+(-1), 1)), 0)</f>
        <v>34.505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84.136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365.482</v>
      </c>
      <c r="H24" s="14">
        <f ca="1">ROUND(INDIRECT(ADDRESS(ROW()+(0), COLUMN()+(-2), 1))*INDIRECT(ADDRESS(ROW()+(0), COLUMN()+(-1), 1))/100, 0)</f>
        <v>7.31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372.792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