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<sst xmlns="http://schemas.openxmlformats.org/spreadsheetml/2006/main" count="67" uniqueCount="67">
  <si>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</si>
  <si>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</si>
  <si>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</si>
  <si>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losa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</si>
  <si>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losa de madera, eliminando la zona deteriorada y colocando una prótesis de 10x15x50 cm de madera aserrada de abeto (Abies alba), acabado cepillado, para aplicaciones estructurales, clase resistente C24 y protección frente a agentes bióticos que se corresponde con la clase de penetración NP2 (3 mm en las caras laterales de la albura), adherida a la madera sana mediante resina epoxi-acrilato, libre de estireno. Unión de la prótesis y el resto de la madera sana mediante 4 varillas conformadas de fibra de vidrio reforzada con resina de poliéster, de 0,6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</si>
  <si>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</si>
  <si>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</si>
  <si>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</si>
  <si>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</si>
  <si>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</si>
  <si>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</si>
  <si>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</si>
  <si>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</si>
  <si>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</si>
  <si>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</si>
  <si>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</si>
  <si>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</si>
  <si>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</si>
  <si>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</si>
  <si>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</si>
  <si>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</si>
  <si>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</si>
  <si>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</si>
  <si>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</si>
  <si>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</si>
  <si>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</si>
  <si>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</si>
  <si>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</si>
  <si>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</si>
  <si>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</si>
  <si>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</si>
  <si>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</si>
  <si>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</si>
  <si>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</si>
  <si>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</si>
  <si>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</si>
  <si>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mt07mee014ia</t>
  </si>
  <si>
    <t xml:space="preserve">m³</t>
  </si>
  <si>
    <t xml:space="preserve">Madera aserrada de abeto (Abies alba), acabado cepillado, para aplicaciones estructurales, clase resistente C24 y protección frente a agentes bióticos que se corresponde con la clase de penetración NP2 (3 mm en las caras laterales de la albura), trabajada en taller.</t>
  </si>
  <si>
    <t xml:space="preserve">mt07cef010f</t>
  </si>
  <si>
    <t xml:space="preserve">m</t>
  </si>
  <si>
    <t xml:space="preserve">Varilla conformada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</si>
  <si>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</si>
  <si>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</si>
  <si>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</si>
  <si>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</si>
  <si>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</si>
  <si>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</si>
  <si>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</si>
  <si>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</si>
  <si>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</si>
  <si>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</si>
  <si>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</si>
  <si>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</si>
  <si>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</si>
  <si>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mo058</t>
  </si>
  <si>
    <t xml:space="preserve">h</t>
  </si>
  <si>
    <t xml:space="preserve">Medio oficial carpintero.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</si>
  <si>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</si>
  <si>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</si>
  <si>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</si>
  <si>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</si>
  <si>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</si>
  <si>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</si>
  <si>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</si>
  <si>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15.331G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</si>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</sst>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7.83" customWidth="1"/>
    <col min="6" max="6" width="12.92" customWidth="1"/>
    <col min="7" max="7" width="15.9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2.3681e+006</v>
      </c>
      <c r="H10" s="12">
        <f ca="1">ROUND(INDIRECT(ADDRESS(ROW()+(0), COLUMN()+(-2), 1))*INDIRECT(ADDRESS(ROW()+(0), COLUMN()+(-1), 1)), 0)</f>
        <v>14.209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9226</v>
      </c>
      <c r="H11" s="12">
        <f ca="1">ROUND(INDIRECT(ADDRESS(ROW()+(0), COLUMN()+(-2), 1))*INDIRECT(ADDRESS(ROW()+(0), COLUMN()+(-1), 1)), 0)</f>
        <v>923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53820</v>
      </c>
      <c r="H12" s="12">
        <f ca="1">ROUND(INDIRECT(ADDRESS(ROW()+(0), COLUMN()+(-2), 1))*INDIRECT(ADDRESS(ROW()+(0), COLUMN()+(-1), 1)), 0)</f>
        <v>2.691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11097</v>
      </c>
      <c r="H13" s="12">
        <f ca="1">ROUND(INDIRECT(ADDRESS(ROW()+(0), COLUMN()+(-2), 1))*INDIRECT(ADDRESS(ROW()+(0), COLUMN()+(-1), 1)), 0)</f>
        <v>333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2.70148e+006</v>
      </c>
      <c r="H14" s="12">
        <f ca="1">ROUND(INDIRECT(ADDRESS(ROW()+(0), COLUMN()+(-2), 1))*INDIRECT(ADDRESS(ROW()+(0), COLUMN()+(-1), 1)), 0)</f>
        <v>2.701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11514</v>
      </c>
      <c r="H15" s="12">
        <f ca="1">ROUND(INDIRECT(ADDRESS(ROW()+(0), COLUMN()+(-2), 1))*INDIRECT(ADDRESS(ROW()+(0), COLUMN()+(-1), 1)), 0)</f>
        <v>1.612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118422</v>
      </c>
      <c r="H16" s="12">
        <f ca="1">ROUND(INDIRECT(ADDRESS(ROW()+(0), COLUMN()+(-2), 1))*INDIRECT(ADDRESS(ROW()+(0), COLUMN()+(-1), 1)), 0)</f>
        <v>1.658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0.639</v>
      </c>
      <c r="G17" s="12">
        <v>156468</v>
      </c>
      <c r="H17" s="12">
        <f ca="1">ROUND(INDIRECT(ADDRESS(ROW()+(0), COLUMN()+(-2), 1))*INDIRECT(ADDRESS(ROW()+(0), COLUMN()+(-1), 1)), 0)</f>
        <v>99.983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2">
        <v>3.71539e+006</v>
      </c>
      <c r="H18" s="12">
        <f ca="1">ROUND(INDIRECT(ADDRESS(ROW()+(0), COLUMN()+(-2), 1))*INDIRECT(ADDRESS(ROW()+(0), COLUMN()+(-1), 1)), 0)</f>
        <v>29.723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2.4</v>
      </c>
      <c r="G19" s="14">
        <v>55164</v>
      </c>
      <c r="H19" s="14">
        <f ca="1">ROUND(INDIRECT(ADDRESS(ROW()+(0), COLUMN()+(-2), 1))*INDIRECT(ADDRESS(ROW()+(0), COLUMN()+(-1), 1)), 0)</f>
        <v>132.394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0)</f>
        <v>286.227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18929</v>
      </c>
      <c r="H22" s="14">
        <f ca="1">ROUND(INDIRECT(ADDRESS(ROW()+(0), COLUMN()+(-2), 1))*INDIRECT(ADDRESS(ROW()+(0), COLUMN()+(-1), 1)), 0)</f>
        <v>1.193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0)</f>
        <v>1.193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0.691</v>
      </c>
      <c r="G25" s="12">
        <v>66739</v>
      </c>
      <c r="H25" s="12">
        <f ca="1">ROUND(INDIRECT(ADDRESS(ROW()+(0), COLUMN()+(-2), 1))*INDIRECT(ADDRESS(ROW()+(0), COLUMN()+(-1), 1)), 0)</f>
        <v>46.117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0.395</v>
      </c>
      <c r="G26" s="12">
        <v>41847</v>
      </c>
      <c r="H26" s="12">
        <f ca="1">ROUND(INDIRECT(ADDRESS(ROW()+(0), COLUMN()+(-2), 1))*INDIRECT(ADDRESS(ROW()+(0), COLUMN()+(-1), 1)), 0)</f>
        <v>16.529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0.305</v>
      </c>
      <c r="G27" s="12">
        <v>43054</v>
      </c>
      <c r="H27" s="12">
        <f ca="1">ROUND(INDIRECT(ADDRESS(ROW()+(0), COLUMN()+(-2), 1))*INDIRECT(ADDRESS(ROW()+(0), COLUMN()+(-1), 1)), 0)</f>
        <v>13.131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0.305</v>
      </c>
      <c r="G28" s="14">
        <v>41173</v>
      </c>
      <c r="H28" s="14">
        <f ca="1">ROUND(INDIRECT(ADDRESS(ROW()+(0), COLUMN()+(-2), 1))*INDIRECT(ADDRESS(ROW()+(0), COLUMN()+(-1), 1)), 0)</f>
        <v>12.558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0)</f>
        <v>88.335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0)</f>
        <v>375.755</v>
      </c>
      <c r="H31" s="14">
        <f ca="1">ROUND(INDIRECT(ADDRESS(ROW()+(0), COLUMN()+(-2), 1))*INDIRECT(ADDRESS(ROW()+(0), COLUMN()+(-1), 1))/100, 0)</f>
        <v>7.515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0)</f>
        <v>383.27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