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<sst xmlns="http://schemas.openxmlformats.org/spreadsheetml/2006/main" count="32" uniqueCount="32">
  <si>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</si>
  <si>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EHY030</t>
  </si>
  <si>
    <t xml:space="preserve">m²</t>
  </si>
  <si>
    <t xml:space="preserve">Mortero de fraguado rápido para reparación estructural de hormigón, a base de cemento.</t>
  </si>
  <si>
    <r>
      <rPr>
        <sz val="8.25"/>
        <color rgb="FF000000"/>
        <rFont val="Arial"/>
        <family val="2"/>
      </rPr>
      <t xml:space="preserve">Aplicación manual de mortero tixotrópico, de fraguado rápido, con inhibidores de corrosión, de elevada resistencia mecánica, con una resistencia a compresión a 28 días mayor o igual a 50 N/mm², un módulo de elasticidad de 20000 N/mm², en capa de 15 mm de espesor medio, con acabado superficial fratasado con esponja o fratás, para reparación y refuerzo estructural de elemento de hormigón.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</si>
  <si>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</si>
  <si>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</si>
  <si>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</si>
  <si>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</si>
  <si>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</si>
  <si>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</si>
  <si>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</si>
  <si>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mt09rew050d</t>
  </si>
  <si>
    <t xml:space="preserve">kg</t>
  </si>
  <si>
    <t xml:space="preserve">Mortero tixotrópico, de fraguado rápido, con inhibidores de corrosión, de elevada resistencia mecánica, con una resistencia a compresión a 28 días mayor o igual a 50 N/mm², un módulo de elasticidad de 20000 N/mm², para reparación estructural del hormigón.</t>
  </si>
  <si>
    <t xml:space="preserve">mt08aaa010a</t>
  </si>
  <si>
    <t xml:space="preserve">m³</t>
  </si>
  <si>
    <t xml:space="preserve">Agua.</t>
  </si>
  <si>
    <t xml:space="preserve">Subtotal materiales:</t>
  </si>
  <si>
    <t xml:space="preserve">Mano de obra</t>
  </si>
  <si>
    <t xml:space="preserve">mo020</t>
  </si>
  <si>
    <t xml:space="preserve">h</t>
  </si>
  <si>
    <t xml:space="preserve">Oficial de construcción.</t>
  </si>
  <si>
    <t xml:space="preserve">mo113</t>
  </si>
  <si>
    <t xml:space="preserve">h</t>
  </si>
  <si>
    <t xml:space="preserve">Ayudante de construcción.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</si>
  <si>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</si>
  <si>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</si>
  <si>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</si>
  <si>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</si>
  <si>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2.281G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</si>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</sst>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4.93" customWidth="1"/>
    <col min="3" max="3" width="1.36" customWidth="1"/>
    <col min="4" max="4" width="6.29" customWidth="1"/>
    <col min="5" max="5" width="74.12" customWidth="1"/>
    <col min="6" max="6" width="12.07" customWidth="1"/>
    <col min="7" max="7" width="11.90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45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25.5</v>
      </c>
      <c r="G10" s="12">
        <v>3166</v>
      </c>
      <c r="H10" s="12">
        <f ca="1">ROUND(INDIRECT(ADDRESS(ROW()+(0), COLUMN()+(-2), 1))*INDIRECT(ADDRESS(ROW()+(0), COLUMN()+(-1), 1)), 0)</f>
        <v>80.733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0.004</v>
      </c>
      <c r="G11" s="14">
        <v>8212</v>
      </c>
      <c r="H11" s="14">
        <f ca="1">ROUND(INDIRECT(ADDRESS(ROW()+(0), COLUMN()+(-2), 1))*INDIRECT(ADDRESS(ROW()+(0), COLUMN()+(-1), 1)), 0)</f>
        <v>33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0)</f>
        <v>80.766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0.495</v>
      </c>
      <c r="G14" s="12">
        <v>38914</v>
      </c>
      <c r="H14" s="12">
        <f ca="1">ROUND(INDIRECT(ADDRESS(ROW()+(0), COLUMN()+(-2), 1))*INDIRECT(ADDRESS(ROW()+(0), COLUMN()+(-1), 1)), 0)</f>
        <v>19.262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0.495</v>
      </c>
      <c r="G15" s="14">
        <v>23803</v>
      </c>
      <c r="H15" s="14">
        <f ca="1">ROUND(INDIRECT(ADDRESS(ROW()+(0), COLUMN()+(-2), 1))*INDIRECT(ADDRESS(ROW()+(0), COLUMN()+(-1), 1)), 0)</f>
        <v>11.783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0)</f>
        <v>31.045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1)),INDIRECT(ADDRESS(ROW()+(-6), COLUMN()+(1), 1))), 0)</f>
        <v>111.811</v>
      </c>
      <c r="H18" s="14">
        <f ca="1">ROUND(INDIRECT(ADDRESS(ROW()+(0), COLUMN()+(-2), 1))*INDIRECT(ADDRESS(ROW()+(0), COLUMN()+(-1), 1))/100, 0)</f>
        <v>2.236</v>
      </c>
    </row>
    <row r="19" spans="1:8" ht="13.50" thickBot="1" customHeight="1">
      <c r="A19" s="21" t="s">
        <v>30</v>
      </c>
      <c r="B19" s="21"/>
      <c r="C19" s="22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0)</f>
        <v>114.047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