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<sst xmlns="http://schemas.openxmlformats.org/spreadsheetml/2006/main" count="41" uniqueCount="41">
  <si>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</si>
  <si>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EHY021</t>
  </si>
  <si>
    <t xml:space="preserve">m²</t>
  </si>
  <si>
    <t xml:space="preserve">Reparación estructural de hormigón, con mortero fluido a base de cemento.</t>
  </si>
  <si>
    <r>
      <rPr>
        <sz val="8.25"/>
        <color rgb="FF000000"/>
        <rFont val="Arial"/>
        <family val="2"/>
      </rPr>
      <t xml:space="preserve">Aplicación manual de mortero fluido, de elevada resistencia mecánica y retracción compensada, con una resistencia a compresión a 28 días mayor o igual a 78,5 N/mm² y un módulo de elasticidad mayor o igual a 20000 N/mm², Euroclase A1 de reacción al fuego, en capa de 40 mm de espesor medio, de consistencia fluida, para reparación y refuerzo estructural de losa de hormigón. El precio incluye el montaje y desmontaje del sistema de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</si>
  <si>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</si>
  <si>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</si>
  <si>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</si>
  <si>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</si>
  <si>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</si>
  <si>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</si>
  <si>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</si>
  <si>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mt09red110c</t>
  </si>
  <si>
    <t xml:space="preserve">kg</t>
  </si>
  <si>
    <t xml:space="preserve">Mortero fluido, de elevada resistencia mecánica y retracción compensada, con una resistencia a compresión a 28 días mayor o igual a 78,5 N/mm² y un módulo de elasticidad mayor o igual a 20000 N/mm², Euroclase A1 de reacción al fuego, para reparación estructural del hormigón.</t>
  </si>
  <si>
    <t xml:space="preserve">mt08aaa010a</t>
  </si>
  <si>
    <t xml:space="preserve">m³</t>
  </si>
  <si>
    <t xml:space="preserve">Agua.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</si>
  <si>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</si>
  <si>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</si>
  <si>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</si>
  <si>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</si>
  <si>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</si>
  <si>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</si>
  <si>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</si>
  <si>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</si>
  <si>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</si>
  <si>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</si>
  <si>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</si>
  <si>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</si>
  <si>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</si>
  <si>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</si>
  <si>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</si>
  <si>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</si>
  <si>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</si>
  <si>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</si>
  <si>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</si>
  <si>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</si>
  <si>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</si>
  <si>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7.061G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</si>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</sst>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3.44" customWidth="1"/>
    <col min="6" max="6" width="11.56" customWidth="1"/>
    <col min="7" max="7" width="12.41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77</v>
      </c>
      <c r="G10" s="12">
        <v>4195</v>
      </c>
      <c r="H10" s="12">
        <f ca="1">ROUND(INDIRECT(ADDRESS(ROW()+(0), COLUMN()+(-2), 1))*INDIRECT(ADDRESS(ROW()+(0), COLUMN()+(-1), 1)), 0)</f>
        <v>323.015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0.008</v>
      </c>
      <c r="G11" s="12">
        <v>9276</v>
      </c>
      <c r="H11" s="12">
        <f ca="1">ROUND(INDIRECT(ADDRESS(ROW()+(0), COLUMN()+(-2), 1))*INDIRECT(ADDRESS(ROW()+(0), COLUMN()+(-1), 1)), 0)</f>
        <v>74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</v>
      </c>
      <c r="G12" s="12">
        <v>39094</v>
      </c>
      <c r="H12" s="12">
        <f ca="1">ROUND(INDIRECT(ADDRESS(ROW()+(0), COLUMN()+(-2), 1))*INDIRECT(ADDRESS(ROW()+(0), COLUMN()+(-1), 1)), 0)</f>
        <v>782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0.03</v>
      </c>
      <c r="G13" s="12">
        <v>11577</v>
      </c>
      <c r="H13" s="12">
        <f ca="1">ROUND(INDIRECT(ADDRESS(ROW()+(0), COLUMN()+(-2), 1))*INDIRECT(ADDRESS(ROW()+(0), COLUMN()+(-1), 1)), 0)</f>
        <v>347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0.013</v>
      </c>
      <c r="G14" s="14">
        <v>119064</v>
      </c>
      <c r="H14" s="14">
        <f ca="1">ROUND(INDIRECT(ADDRESS(ROW()+(0), COLUMN()+(-2), 1))*INDIRECT(ADDRESS(ROW()+(0), COLUMN()+(-1), 1)), 0)</f>
        <v>1.548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325.766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0.176</v>
      </c>
      <c r="G17" s="12">
        <v>71618</v>
      </c>
      <c r="H17" s="12">
        <f ca="1">ROUND(INDIRECT(ADDRESS(ROW()+(0), COLUMN()+(-2), 1))*INDIRECT(ADDRESS(ROW()+(0), COLUMN()+(-1), 1)), 0)</f>
        <v>12.605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0.176</v>
      </c>
      <c r="G18" s="14">
        <v>44181</v>
      </c>
      <c r="H18" s="14">
        <f ca="1">ROUND(INDIRECT(ADDRESS(ROW()+(0), COLUMN()+(-2), 1))*INDIRECT(ADDRESS(ROW()+(0), COLUMN()+(-1), 1)), 0)</f>
        <v>7.776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0)</f>
        <v>20.381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0)</f>
        <v>346.147</v>
      </c>
      <c r="H21" s="14">
        <f ca="1">ROUND(INDIRECT(ADDRESS(ROW()+(0), COLUMN()+(-2), 1))*INDIRECT(ADDRESS(ROW()+(0), COLUMN()+(-1), 1))/100, 0)</f>
        <v>6.923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0)</f>
        <v>353.07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