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<sst xmlns="http://schemas.openxmlformats.org/spreadsheetml/2006/main" count="82" uniqueCount="82">
  <si>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</si>
  <si>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EHR010</t>
  </si>
  <si>
    <t xml:space="preserve">m²</t>
  </si>
  <si>
    <t xml:space="preserve">Losa nervada con casetón perdido.</t>
  </si>
  <si>
    <r>
      <rPr>
        <sz val="8.25"/>
        <color rgb="FF000000"/>
        <rFont val="Arial"/>
        <family val="2"/>
      </rPr>
      <t xml:space="preserve">Losa nervada de hormigón armado con casetón perdido, horizontal, con 15% de zonas macizas, con altura libre de planta de hasta 3 m, altura total 30 = 25+5 cm, realizado con hormigón fck 250, HA-25/B/19/IIa elaborado en planta, y vaciado con bomba, volumen 0,174 m³/m², y acero AP 500 en zona de ábacos, nervios y zunchos, cuantía 19 kg/m²; nervios de hormigón "in situ" de 10 cm de espesor, intereje 80 cm; bloque de hormigón, 70x23x25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</si>
  <si>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</si>
  <si>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</si>
  <si>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</si>
  <si>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</si>
  <si>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</si>
  <si>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</si>
  <si>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</si>
  <si>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</si>
  <si>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</si>
  <si>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</si>
  <si>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</si>
  <si>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</si>
  <si>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</si>
  <si>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</si>
  <si>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</si>
  <si>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</si>
  <si>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</si>
  <si>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</si>
  <si>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</si>
  <si>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</si>
  <si>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</si>
  <si>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</si>
  <si>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</si>
  <si>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</si>
  <si>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</si>
  <si>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</si>
  <si>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</si>
  <si>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</si>
  <si>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</si>
  <si>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</si>
  <si>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</si>
  <si>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</si>
  <si>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</si>
  <si>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</si>
  <si>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</si>
  <si>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</si>
  <si>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</si>
  <si>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</si>
  <si>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</si>
  <si>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</si>
  <si>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</si>
  <si>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</si>
  <si>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</si>
  <si>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</si>
  <si>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</si>
  <si>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</si>
  <si>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</si>
  <si>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</si>
  <si>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</si>
  <si>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</si>
  <si>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</si>
  <si>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</si>
  <si>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</si>
  <si>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</si>
  <si>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</si>
  <si>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</si>
  <si>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</si>
  <si>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</si>
  <si>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</si>
  <si>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</si>
  <si>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</si>
  <si>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</si>
  <si>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</si>
  <si>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</si>
  <si>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</si>
  <si>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</si>
  <si>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</si>
  <si>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</si>
  <si>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</si>
  <si>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</si>
  <si>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</si>
  <si>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</si>
  <si>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</si>
  <si>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</si>
  <si>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</si>
  <si>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28.322G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</si>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</sst>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281383</v>
      </c>
      <c r="H10" s="12">
        <f ca="1">ROUND(INDIRECT(ADDRESS(ROW()+(0), COLUMN()+(-2), 1))*INDIRECT(ADDRESS(ROW()+(0), COLUMN()+(-1), 1)), 0)</f>
        <v>12.381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630792</v>
      </c>
      <c r="H11" s="12">
        <f ca="1">ROUND(INDIRECT(ADDRESS(ROW()+(0), COLUMN()+(-2), 1))*INDIRECT(ADDRESS(ROW()+(0), COLUMN()+(-1), 1)), 0)</f>
        <v>4.416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119064</v>
      </c>
      <c r="H12" s="12">
        <f ca="1">ROUND(INDIRECT(ADDRESS(ROW()+(0), COLUMN()+(-2), 1))*INDIRECT(ADDRESS(ROW()+(0), COLUMN()+(-1), 1)), 0)</f>
        <v>3.215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2.1985e+06</v>
      </c>
      <c r="H13" s="12">
        <f ca="1">ROUND(INDIRECT(ADDRESS(ROW()+(0), COLUMN()+(-2), 1))*INDIRECT(ADDRESS(ROW()+(0), COLUMN()+(-1), 1)), 0)</f>
        <v>6.595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54112</v>
      </c>
      <c r="H14" s="12">
        <f ca="1">ROUND(INDIRECT(ADDRESS(ROW()+(0), COLUMN()+(-2), 1))*INDIRECT(ADDRESS(ROW()+(0), COLUMN()+(-1), 1)), 0)</f>
        <v>2.164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11158</v>
      </c>
      <c r="H15" s="12">
        <f ca="1">ROUND(INDIRECT(ADDRESS(ROW()+(0), COLUMN()+(-2), 1))*INDIRECT(ADDRESS(ROW()+(0), COLUMN()+(-1), 1)), 0)</f>
        <v>335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4.244</v>
      </c>
      <c r="G16" s="12">
        <v>11052</v>
      </c>
      <c r="H16" s="12">
        <f ca="1">ROUND(INDIRECT(ADDRESS(ROW()+(0), COLUMN()+(-2), 1))*INDIRECT(ADDRESS(ROW()+(0), COLUMN()+(-1), 1)), 0)</f>
        <v>46.905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1.2</v>
      </c>
      <c r="G17" s="12">
        <v>388</v>
      </c>
      <c r="H17" s="12">
        <f ca="1">ROUND(INDIRECT(ADDRESS(ROW()+(0), COLUMN()+(-2), 1))*INDIRECT(ADDRESS(ROW()+(0), COLUMN()+(-1), 1)), 0)</f>
        <v>466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19.95</v>
      </c>
      <c r="G18" s="12">
        <v>6249</v>
      </c>
      <c r="H18" s="12">
        <f ca="1">ROUND(INDIRECT(ADDRESS(ROW()+(0), COLUMN()+(-2), 1))*INDIRECT(ADDRESS(ROW()+(0), COLUMN()+(-1), 1)), 0)</f>
        <v>124.668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0.19</v>
      </c>
      <c r="G19" s="12">
        <v>9276</v>
      </c>
      <c r="H19" s="12">
        <f ca="1">ROUND(INDIRECT(ADDRESS(ROW()+(0), COLUMN()+(-2), 1))*INDIRECT(ADDRESS(ROW()+(0), COLUMN()+(-1), 1)), 0)</f>
        <v>1.762</v>
      </c>
    </row>
    <row r="20" spans="1:8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27747</v>
      </c>
      <c r="H20" s="12">
        <f ca="1">ROUND(INDIRECT(ADDRESS(ROW()+(0), COLUMN()+(-2), 1))*INDIRECT(ADDRESS(ROW()+(0), COLUMN()+(-1), 1)), 0)</f>
        <v>30.522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0.183</v>
      </c>
      <c r="G21" s="12">
        <v>874041</v>
      </c>
      <c r="H21" s="12">
        <f ca="1">ROUND(INDIRECT(ADDRESS(ROW()+(0), COLUMN()+(-2), 1))*INDIRECT(ADDRESS(ROW()+(0), COLUMN()+(-1), 1)), 0)</f>
        <v>159.95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9658</v>
      </c>
      <c r="H22" s="14">
        <f ca="1">ROUND(INDIRECT(ADDRESS(ROW()+(0), COLUMN()+(-2), 1))*INDIRECT(ADDRESS(ROW()+(0), COLUMN()+(-1), 1)), 0)</f>
        <v>1.449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0)</f>
        <v>394.828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0.019</v>
      </c>
      <c r="G25" s="14">
        <v>1.08666e+06</v>
      </c>
      <c r="H25" s="14">
        <f ca="1">ROUND(INDIRECT(ADDRESS(ROW()+(0), COLUMN()+(-2), 1))*INDIRECT(ADDRESS(ROW()+(0), COLUMN()+(-1), 1)), 0)</f>
        <v>20.647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0)</f>
        <v>20.647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0.789</v>
      </c>
      <c r="G28" s="12">
        <v>74532</v>
      </c>
      <c r="H28" s="12">
        <f ca="1">ROUND(INDIRECT(ADDRESS(ROW()+(0), COLUMN()+(-2), 1))*INDIRECT(ADDRESS(ROW()+(0), COLUMN()+(-1), 1)), 0)</f>
        <v>58.806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0.775</v>
      </c>
      <c r="G29" s="12">
        <v>47756</v>
      </c>
      <c r="H29" s="12">
        <f ca="1">ROUND(INDIRECT(ADDRESS(ROW()+(0), COLUMN()+(-2), 1))*INDIRECT(ADDRESS(ROW()+(0), COLUMN()+(-1), 1)), 0)</f>
        <v>37.011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0.321</v>
      </c>
      <c r="G30" s="12">
        <v>74532</v>
      </c>
      <c r="H30" s="12">
        <f ca="1">ROUND(INDIRECT(ADDRESS(ROW()+(0), COLUMN()+(-2), 1))*INDIRECT(ADDRESS(ROW()+(0), COLUMN()+(-1), 1)), 0)</f>
        <v>23.925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0.348</v>
      </c>
      <c r="G31" s="12">
        <v>47756</v>
      </c>
      <c r="H31" s="12">
        <f ca="1">ROUND(INDIRECT(ADDRESS(ROW()+(0), COLUMN()+(-2), 1))*INDIRECT(ADDRESS(ROW()+(0), COLUMN()+(-1), 1)), 0)</f>
        <v>16.619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0.013</v>
      </c>
      <c r="G32" s="12">
        <v>74532</v>
      </c>
      <c r="H32" s="12">
        <f ca="1">ROUND(INDIRECT(ADDRESS(ROW()+(0), COLUMN()+(-2), 1))*INDIRECT(ADDRESS(ROW()+(0), COLUMN()+(-1), 1)), 0)</f>
        <v>969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3">
        <v>0.053</v>
      </c>
      <c r="G33" s="14">
        <v>47756</v>
      </c>
      <c r="H33" s="14">
        <f ca="1">ROUND(INDIRECT(ADDRESS(ROW()+(0), COLUMN()+(-2), 1))*INDIRECT(ADDRESS(ROW()+(0), COLUMN()+(-1), 1)), 0)</f>
        <v>2.531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139.861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78</v>
      </c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0)</f>
        <v>555.336</v>
      </c>
      <c r="H36" s="14">
        <f ca="1">ROUND(INDIRECT(ADDRESS(ROW()+(0), COLUMN()+(-2), 1))*INDIRECT(ADDRESS(ROW()+(0), COLUMN()+(-1), 1))/100, 0)</f>
        <v>11.107</v>
      </c>
    </row>
    <row r="37" spans="1:8" ht="13.50" thickBot="1" customHeight="1">
      <c r="A37" s="21" t="s">
        <v>80</v>
      </c>
      <c r="B37" s="21"/>
      <c r="C37" s="21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0)</f>
        <v>566.443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