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<sst xmlns="http://schemas.openxmlformats.org/spreadsheetml/2006/main" count="41" uniqueCount="41">
  <si>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</si>
  <si>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EAS006</t>
  </si>
  <si>
    <t xml:space="preserve">Ud</t>
  </si>
  <si>
    <t xml:space="preserve">Placa de anclaje de acero, con pernos atornillados con arandelas, tuerca y contratuerca.</t>
  </si>
  <si>
    <r>
      <rPr>
        <sz val="8.25"/>
        <color rgb="FF000000"/>
        <rFont val="Arial"/>
        <family val="2"/>
      </rPr>
      <t xml:space="preserve">Placa de anclaje de acero A 36 en perfil plano, con taladro central, de 250x250 mm y espesor 12 mm, y montaje sobre 4 pernos de acero conformado AP 500 de 12 mm de diámetro y 50 cm de longitud total, embutidos en el hormigón fresco, y atornillados con arandelas, tuerca y contratuerca una vez endurecido el hormigón del cimiento. Incluso mortero autonivelante expansivo para relleno del espacio resultante entre el hormigón endurecido y la placa y protección anticorrosiva aplicada a las tuercas y extremos de los pernos. El precio incluye los cortes, los despuntes,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</si>
  <si>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</si>
  <si>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</si>
  <si>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</si>
  <si>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</si>
  <si>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</si>
  <si>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</si>
  <si>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</si>
  <si>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mt07ala001f</t>
  </si>
  <si>
    <t xml:space="preserve">kg</t>
  </si>
  <si>
    <t xml:space="preserve">Pletina de acero laminado A 36, según ASTM A 36, para aplicaciones estructurales. Trabajada y montada en taller, para colocar con uniones atornilladas en obra.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</si>
  <si>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</si>
  <si>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</si>
  <si>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</si>
  <si>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mt07www040a</t>
  </si>
  <si>
    <t xml:space="preserve">Ud</t>
  </si>
  <si>
    <t xml:space="preserve">Juego de arandelas, tuerca y contratuerca, para perno de anclaje de 12 mm de diámetro.</t>
  </si>
  <si>
    <t xml:space="preserve">mt09moa015</t>
  </si>
  <si>
    <t xml:space="preserve">kg</t>
  </si>
  <si>
    <t xml:space="preserve">Mortero autonivelante expansivo, de dos componentes, a base de cemento mejorado con resinas sintéticas.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</si>
  <si>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</si>
  <si>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</si>
  <si>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</si>
  <si>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</si>
  <si>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</si>
  <si>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</si>
  <si>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</si>
  <si>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</si>
  <si>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</si>
  <si>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</si>
  <si>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</si>
  <si>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</si>
  <si>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</si>
  <si>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</si>
  <si>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</si>
  <si>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7.566G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</si>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</sst>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1.40" customWidth="1"/>
    <col min="5" max="5" width="11.90" customWidth="1"/>
    <col min="6" max="6" width="12.07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5.888</v>
      </c>
      <c r="F10" s="12">
        <v>18076</v>
      </c>
      <c r="G10" s="12">
        <f ca="1">ROUND(INDIRECT(ADDRESS(ROW()+(0), COLUMN()+(-2), 1))*INDIRECT(ADDRESS(ROW()+(0), COLUMN()+(-1), 1)), 0)</f>
        <v>106.431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1.775</v>
      </c>
      <c r="F11" s="12">
        <v>6249</v>
      </c>
      <c r="G11" s="12">
        <f ca="1">ROUND(INDIRECT(ADDRESS(ROW()+(0), COLUMN()+(-2), 1))*INDIRECT(ADDRESS(ROW()+(0), COLUMN()+(-1), 1)), 0)</f>
        <v>11.092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10058</v>
      </c>
      <c r="G12" s="12">
        <f ca="1">ROUND(INDIRECT(ADDRESS(ROW()+(0), COLUMN()+(-2), 1))*INDIRECT(ADDRESS(ROW()+(0), COLUMN()+(-1), 1)), 0)</f>
        <v>40.232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3.75</v>
      </c>
      <c r="F13" s="12">
        <v>4891</v>
      </c>
      <c r="G13" s="12">
        <f ca="1">ROUND(INDIRECT(ADDRESS(ROW()+(0), COLUMN()+(-2), 1))*INDIRECT(ADDRESS(ROW()+(0), COLUMN()+(-1), 1)), 0)</f>
        <v>18.341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0.294</v>
      </c>
      <c r="F14" s="14">
        <v>50241</v>
      </c>
      <c r="G14" s="14">
        <f ca="1">ROUND(INDIRECT(ADDRESS(ROW()+(0), COLUMN()+(-2), 1))*INDIRECT(ADDRESS(ROW()+(0), COLUMN()+(-1), 1)), 0)</f>
        <v>14.771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190.867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0.461</v>
      </c>
      <c r="F17" s="12">
        <v>74532</v>
      </c>
      <c r="G17" s="12">
        <f ca="1">ROUND(INDIRECT(ADDRESS(ROW()+(0), COLUMN()+(-2), 1))*INDIRECT(ADDRESS(ROW()+(0), COLUMN()+(-1), 1)), 0)</f>
        <v>34.359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0.461</v>
      </c>
      <c r="F18" s="14">
        <v>47756</v>
      </c>
      <c r="G18" s="14">
        <f ca="1">ROUND(INDIRECT(ADDRESS(ROW()+(0), COLUMN()+(-2), 1))*INDIRECT(ADDRESS(ROW()+(0), COLUMN()+(-1), 1)), 0)</f>
        <v>22.016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0)</f>
        <v>56.375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0)</f>
        <v>247.242</v>
      </c>
      <c r="G21" s="14">
        <f ca="1">ROUND(INDIRECT(ADDRESS(ROW()+(0), COLUMN()+(-2), 1))*INDIRECT(ADDRESS(ROW()+(0), COLUMN()+(-1), 1))/100, 0)</f>
        <v>4.945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0)</f>
        <v>252.187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