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<sst xmlns="http://schemas.openxmlformats.org/spreadsheetml/2006/main" count="37" uniqueCount="37">
  <si>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</si>
  <si>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EAS005</t>
  </si>
  <si>
    <t xml:space="preserve">Ud</t>
  </si>
  <si>
    <t xml:space="preserve">Placa de anclaje de acero, con pernos soldados.</t>
  </si>
  <si>
    <r>
      <rPr>
        <sz val="8.25"/>
        <color rgb="FF000000"/>
        <rFont val="Arial"/>
        <family val="2"/>
      </rPr>
      <t xml:space="preserve">Placa de anclaje de acero A 36 en perfil plano, con taladro central biselado, de 250x250 mm y espesor 12 mm, con 4 pernos soldados, de acero conformado AP 500 de 12 mm de diámetro y 50 cm de longitud total. El precio incluye los cortes, los despuntes, la preparación de bordes, las pletinas, las piezas especiales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</si>
  <si>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</si>
  <si>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</si>
  <si>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</si>
  <si>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</si>
  <si>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</si>
  <si>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</si>
  <si>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</si>
  <si>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mt07ala001e</t>
  </si>
  <si>
    <t xml:space="preserve">kg</t>
  </si>
  <si>
    <t xml:space="preserve">Pletina de acero laminado A 36, según ASTM A 36, para aplicaciones estructurales. Trabajada y montada en taller, para colocar con uniones soldadas en obra.</t>
  </si>
  <si>
    <t xml:space="preserve">mt07aco130b</t>
  </si>
  <si>
    <t xml:space="preserve">kg</t>
  </si>
  <si>
    <t xml:space="preserve">Acero en varillas corrugadas AP 500, según NP 4007 99, de varios diámetros.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</si>
  <si>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</si>
  <si>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</si>
  <si>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</si>
  <si>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</si>
  <si>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</si>
  <si>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</si>
  <si>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</si>
  <si>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</si>
  <si>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</si>
  <si>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</si>
  <si>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</si>
  <si>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</si>
  <si>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</si>
  <si>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</si>
  <si>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</si>
  <si>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</si>
  <si>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</si>
  <si>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4.878G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</si>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</sst>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9.53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5.888</v>
      </c>
      <c r="G10" s="12">
        <v>16432</v>
      </c>
      <c r="H10" s="12">
        <f ca="1">ROUND(INDIRECT(ADDRESS(ROW()+(0), COLUMN()+(-2), 1))*INDIRECT(ADDRESS(ROW()+(0), COLUMN()+(-1), 1)), 0)</f>
        <v>96.752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1.775</v>
      </c>
      <c r="G11" s="14">
        <v>6249</v>
      </c>
      <c r="H11" s="14">
        <f ca="1">ROUND(INDIRECT(ADDRESS(ROW()+(0), COLUMN()+(-2), 1))*INDIRECT(ADDRESS(ROW()+(0), COLUMN()+(-1), 1)), 0)</f>
        <v>11.092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107.844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0.017</v>
      </c>
      <c r="G14" s="14">
        <v>19542</v>
      </c>
      <c r="H14" s="14">
        <f ca="1">ROUND(INDIRECT(ADDRESS(ROW()+(0), COLUMN()+(-2), 1))*INDIRECT(ADDRESS(ROW()+(0), COLUMN()+(-1), 1)), 0)</f>
        <v>332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332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0.419</v>
      </c>
      <c r="G17" s="12">
        <v>74532</v>
      </c>
      <c r="H17" s="12">
        <f ca="1">ROUND(INDIRECT(ADDRESS(ROW()+(0), COLUMN()+(-2), 1))*INDIRECT(ADDRESS(ROW()+(0), COLUMN()+(-1), 1)), 0)</f>
        <v>31.229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0.419</v>
      </c>
      <c r="G18" s="14">
        <v>47756</v>
      </c>
      <c r="H18" s="14">
        <f ca="1">ROUND(INDIRECT(ADDRESS(ROW()+(0), COLUMN()+(-2), 1))*INDIRECT(ADDRESS(ROW()+(0), COLUMN()+(-1), 1)), 0)</f>
        <v>20.01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0)</f>
        <v>51.239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0)</f>
        <v>159.415</v>
      </c>
      <c r="H21" s="14">
        <f ca="1">ROUND(INDIRECT(ADDRESS(ROW()+(0), COLUMN()+(-2), 1))*INDIRECT(ADDRESS(ROW()+(0), COLUMN()+(-1), 1))/100, 0)</f>
        <v>3.188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0)</f>
        <v>162.603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