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<sst xmlns="http://schemas.openxmlformats.org/spreadsheetml/2006/main" count="28" uniqueCount="28">
  <si>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</si>
  <si>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CZT010</t>
  </si>
  <si>
    <t xml:space="preserve">Ud</t>
  </si>
  <si>
    <t xml:space="preserve">Inyección de resinas expansivas, para consolidación del terreno situado debajo de la fundación existente.</t>
  </si>
  <si>
    <r>
      <rPr>
        <sz val="8.25"/>
        <color rgb="FF000000"/>
        <rFont val="Arial"/>
        <family val="2"/>
      </rPr>
      <t xml:space="preserve">Inyección simple de resina expansiva, a base de poliuretano, en un nivel bajo el plano de fundación, con un grado de complejidad medio, a través de perforaciones que atraviesan la fundación existente, de 26 mm de diámetro, de hasta 3 m de profundidad máxima, para conseguir la consolidación del terreno situado debajo de la misma, rellenando los huecos del terreno, estabilizándolo e incrementando su capacidad portante hasta alcanzar las necesidades obtenidas según estudio previo de transmisión de cargas.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</si>
  <si>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</si>
  <si>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</si>
  <si>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</si>
  <si>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</si>
  <si>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</si>
  <si>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</si>
  <si>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</si>
  <si>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mt07www015b</t>
  </si>
  <si>
    <t xml:space="preserve">Ud</t>
  </si>
  <si>
    <t xml:space="preserve">Inyección simple de resina expansiva, a base de poliuretano, en un nivel bajo el plano de fundación, con un grado de complejidad medio.</t>
  </si>
  <si>
    <t xml:space="preserve">Subtotal materiales:</t>
  </si>
  <si>
    <t xml:space="preserve">Mano de obra</t>
  </si>
  <si>
    <t xml:space="preserve">mo042</t>
  </si>
  <si>
    <t xml:space="preserve">h</t>
  </si>
  <si>
    <t xml:space="preserve">Oficial de estructuras de hormigón.</t>
  </si>
  <si>
    <t xml:space="preserve">mo089</t>
  </si>
  <si>
    <t xml:space="preserve">h</t>
  </si>
  <si>
    <t xml:space="preserve">Medio oficial de estructuras de hormigón.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</si>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</sst>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82" customWidth="1"/>
    <col min="4" max="4" width="69.87" customWidth="1"/>
    <col min="5" max="5" width="10.54" customWidth="1"/>
    <col min="6" max="6" width="13.43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2.88515e+06</v>
      </c>
      <c r="G10" s="14">
        <f ca="1">ROUND(INDIRECT(ADDRESS(ROW()+(0), COLUMN()+(-2), 1))*INDIRECT(ADDRESS(ROW()+(0), COLUMN()+(-1), 1)), 0)</f>
        <v>2.88515e+06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0)</f>
        <v>2.88515e+06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1">
        <v>1.088</v>
      </c>
      <c r="F13" s="13">
        <v>74532</v>
      </c>
      <c r="G13" s="13">
        <f ca="1">ROUND(INDIRECT(ADDRESS(ROW()+(0), COLUMN()+(-2), 1))*INDIRECT(ADDRESS(ROW()+(0), COLUMN()+(-1), 1)), 0)</f>
        <v>81.091</v>
      </c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2">
        <v>1.088</v>
      </c>
      <c r="F14" s="14">
        <v>47756</v>
      </c>
      <c r="G14" s="14">
        <f ca="1">ROUND(INDIRECT(ADDRESS(ROW()+(0), COLUMN()+(-2), 1))*INDIRECT(ADDRESS(ROW()+(0), COLUMN()+(-1), 1)), 0)</f>
        <v>51.959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1)),INDIRECT(ADDRESS(ROW()+(-2), COLUMN()+(0), 1))), 0)</f>
        <v>133.05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2">
        <v>2</v>
      </c>
      <c r="F17" s="14">
        <f ca="1">ROUND(SUM(INDIRECT(ADDRESS(ROW()+(-2), COLUMN()+(1), 1)),INDIRECT(ADDRESS(ROW()+(-6), COLUMN()+(1), 1))), 0)</f>
        <v>3.0182e+06</v>
      </c>
      <c r="G17" s="14">
        <f ca="1">ROUND(INDIRECT(ADDRESS(ROW()+(0), COLUMN()+(-2), 1))*INDIRECT(ADDRESS(ROW()+(0), COLUMN()+(-1), 1))/100, 0)</f>
        <v>60.364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1)),INDIRECT(ADDRESS(ROW()+(-7), COLUMN()+(0), 1))), 0)</f>
        <v>3.07856e+06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