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<sst xmlns="http://schemas.openxmlformats.org/spreadsheetml/2006/main" count="29" uniqueCount="29">
  <si>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</si>
  <si>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CZO010</t>
  </si>
  <si>
    <t xml:space="preserve">Ud</t>
  </si>
  <si>
    <t xml:space="preserve">Anclaje de varilla conformada de acero, para conexión entre cimientos, en recalce de fundación.</t>
  </si>
  <si>
    <r>
      <rPr>
        <sz val="8.25"/>
        <color rgb="FF000000"/>
        <rFont val="Arial"/>
        <family val="2"/>
      </rPr>
      <t xml:space="preserve">Anclaje en fundación existente de hormigón, de varilla conformada de acero AP 500 de 16 mm de diámetro, con resina epoxi, libre de estireno, aplicada con pistola manual o neumática, con boquilla de dosaje y mezcla automática, colocada en taladro de 24 mm de diámetro y 400 mm de profundidad, para conexión lateral entre la fundación existente y la nueva fundación de hormigón, en recalce de fundación. El precio no incluye la nueva fundación.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</si>
  <si>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</si>
  <si>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</si>
  <si>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</si>
  <si>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</si>
  <si>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</si>
  <si>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</si>
  <si>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</si>
  <si>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mt26reh100k</t>
  </si>
  <si>
    <t xml:space="preserve">Ud</t>
  </si>
  <si>
    <t xml:space="preserve">Cartucho de 400 ml de resina epoxi, libre de estireno, de dos componentes, con dosificador y boquilla de mezcla automática, para anclajes estructurales verticales y horizontales.</t>
  </si>
  <si>
    <t xml:space="preserve">mt07aco130b</t>
  </si>
  <si>
    <t xml:space="preserve">kg</t>
  </si>
  <si>
    <t xml:space="preserve">Acero en varillas corrugadas AP 500, según NP 4007 99, de varios diámetros.</t>
  </si>
  <si>
    <t xml:space="preserve">Subtotal materiales:</t>
  </si>
  <si>
    <t xml:space="preserve">Mano de obra</t>
  </si>
  <si>
    <t xml:space="preserve">mo089</t>
  </si>
  <si>
    <t xml:space="preserve">h</t>
  </si>
  <si>
    <t xml:space="preserve">Medio oficial de estructuras de hormigón.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</si>
  <si>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</si>
  <si>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</si>
  <si>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</si>
  <si>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</si>
  <si>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2.758G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</si>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</sst>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04" customWidth="1"/>
    <col min="4" max="4" width="5.61" customWidth="1"/>
    <col min="5" max="5" width="73.44" customWidth="1"/>
    <col min="6" max="6" width="11.22" customWidth="1"/>
    <col min="7" max="7" width="12.75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0.426</v>
      </c>
      <c r="G10" s="12">
        <v>237271</v>
      </c>
      <c r="H10" s="12">
        <f ca="1">ROUND(INDIRECT(ADDRESS(ROW()+(0), COLUMN()+(-2), 1))*INDIRECT(ADDRESS(ROW()+(0), COLUMN()+(-1), 1)), 0)</f>
        <v>101.077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1.89</v>
      </c>
      <c r="G11" s="14">
        <v>6249</v>
      </c>
      <c r="H11" s="14">
        <f ca="1">ROUND(INDIRECT(ADDRESS(ROW()+(0), COLUMN()+(-2), 1))*INDIRECT(ADDRESS(ROW()+(0), COLUMN()+(-1), 1)), 0)</f>
        <v>11.811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112.888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0.467</v>
      </c>
      <c r="G14" s="14">
        <v>47756</v>
      </c>
      <c r="H14" s="14">
        <f ca="1">ROUND(INDIRECT(ADDRESS(ROW()+(0), COLUMN()+(-2), 1))*INDIRECT(ADDRESS(ROW()+(0), COLUMN()+(-1), 1)), 0)</f>
        <v>22.302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0)</f>
        <v>22.302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0)</f>
        <v>135.19</v>
      </c>
      <c r="H17" s="14">
        <f ca="1">ROUND(INDIRECT(ADDRESS(ROW()+(0), COLUMN()+(-2), 1))*INDIRECT(ADDRESS(ROW()+(0), COLUMN()+(-1), 1))/100, 0)</f>
        <v>2.704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0)</f>
        <v>137.894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