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<sst xmlns="http://schemas.openxmlformats.org/spreadsheetml/2006/main" count="64" uniqueCount="64">
  <si>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</si>
  <si>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ANS023</t>
  </si>
  <si>
    <t xml:space="preserve">m²</t>
  </si>
  <si>
    <t xml:space="preserve">Sistema "PANTALLAX" para solera ventilada de hormigón, sobre platea de fundación.</t>
  </si>
  <si>
    <r>
      <rPr>
        <sz val="8.25"/>
        <color rgb="FF000000"/>
        <rFont val="Arial"/>
        <family val="2"/>
      </rPr>
      <t xml:space="preserve">Solera ventilada de hormigón armado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platea de fundación existente mediante fijaciones mecánicas; realizada con hormigón fck 250, HA-25/B/19/IIa elaborado en planta, y vaciado con bomba, y armadura secundaria de distribución ensamblada "in situ" ø 6 c/10 - ø 6 c/10 de acero AP 500, con varillas conformadas longitudinales de 6 mm de diámetro cada 10 cm y varillas conformadas transversales de 6 mm de diámetro cada 10 cm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</si>
  <si>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</si>
  <si>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</si>
  <si>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</si>
  <si>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</si>
  <si>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</si>
  <si>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</si>
  <si>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</si>
  <si>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</si>
  <si>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</si>
  <si>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</si>
  <si>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</si>
  <si>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</si>
  <si>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</si>
  <si>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</si>
  <si>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</si>
  <si>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</si>
  <si>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</si>
  <si>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</si>
  <si>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</si>
  <si>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mt07aco020g</t>
  </si>
  <si>
    <t xml:space="preserve">Ud</t>
  </si>
  <si>
    <t xml:space="preserve">Separador homologado para nervios "in situ" en losas unidireccionales.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</si>
  <si>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</si>
  <si>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</si>
  <si>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</si>
  <si>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</si>
  <si>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</si>
  <si>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</si>
  <si>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</si>
  <si>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</si>
  <si>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</si>
  <si>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</si>
  <si>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</si>
  <si>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</si>
  <si>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</si>
  <si>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</si>
  <si>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</si>
  <si>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</si>
  <si>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</si>
  <si>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</si>
  <si>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</si>
  <si>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</si>
  <si>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</si>
  <si>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</si>
  <si>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</si>
  <si>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</si>
  <si>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</si>
  <si>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</si>
  <si>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</si>
  <si>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</si>
  <si>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</si>
  <si>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</si>
  <si>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</si>
  <si>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</si>
  <si>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</si>
  <si>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</si>
  <si>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</si>
  <si>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16.385G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</si>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</sst>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66.13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23961</v>
      </c>
      <c r="H10" s="12">
        <f ca="1">ROUND(INDIRECT(ADDRESS(ROW()+(0), COLUMN()+(-2), 1))*INDIRECT(ADDRESS(ROW()+(0), COLUMN()+(-1), 1)), 0)</f>
        <v>25.159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38322</v>
      </c>
      <c r="H11" s="12">
        <f ca="1">ROUND(INDIRECT(ADDRESS(ROW()+(0), COLUMN()+(-2), 1))*INDIRECT(ADDRESS(ROW()+(0), COLUMN()+(-1), 1)), 0)</f>
        <v>3.832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24557</v>
      </c>
      <c r="H12" s="12">
        <f ca="1">ROUND(INDIRECT(ADDRESS(ROW()+(0), COLUMN()+(-2), 1))*INDIRECT(ADDRESS(ROW()+(0), COLUMN()+(-1), 1)), 0)</f>
        <v>27.013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0.11</v>
      </c>
      <c r="G13" s="12">
        <v>777584</v>
      </c>
      <c r="H13" s="12">
        <f ca="1">ROUND(INDIRECT(ADDRESS(ROW()+(0), COLUMN()+(-2), 1))*INDIRECT(ADDRESS(ROW()+(0), COLUMN()+(-1), 1)), 0)</f>
        <v>85.534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</v>
      </c>
      <c r="G14" s="12">
        <v>302</v>
      </c>
      <c r="H14" s="12">
        <f ca="1">ROUND(INDIRECT(ADDRESS(ROW()+(0), COLUMN()+(-2), 1))*INDIRECT(ADDRESS(ROW()+(0), COLUMN()+(-1), 1)), 0)</f>
        <v>906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</v>
      </c>
      <c r="G15" s="14">
        <v>16831</v>
      </c>
      <c r="H15" s="14">
        <f ca="1">ROUND(INDIRECT(ADDRESS(ROW()+(0), COLUMN()+(-2), 1))*INDIRECT(ADDRESS(ROW()+(0), COLUMN()+(-1), 1)), 0)</f>
        <v>842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143.286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0.022</v>
      </c>
      <c r="G18" s="12">
        <v>43635</v>
      </c>
      <c r="H18" s="12">
        <f ca="1">ROUND(INDIRECT(ADDRESS(ROW()+(0), COLUMN()+(-2), 1))*INDIRECT(ADDRESS(ROW()+(0), COLUMN()+(-1), 1)), 0)</f>
        <v>960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0.098</v>
      </c>
      <c r="G19" s="12">
        <v>21982</v>
      </c>
      <c r="H19" s="12">
        <f ca="1">ROUND(INDIRECT(ADDRESS(ROW()+(0), COLUMN()+(-2), 1))*INDIRECT(ADDRESS(ROW()+(0), COLUMN()+(-1), 1)), 0)</f>
        <v>2.154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0.642</v>
      </c>
      <c r="G20" s="12">
        <v>23865</v>
      </c>
      <c r="H20" s="12">
        <f ca="1">ROUND(INDIRECT(ADDRESS(ROW()+(0), COLUMN()+(-2), 1))*INDIRECT(ADDRESS(ROW()+(0), COLUMN()+(-1), 1)), 0)</f>
        <v>15.321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0.117</v>
      </c>
      <c r="G21" s="12">
        <v>44718</v>
      </c>
      <c r="H21" s="12">
        <f ca="1">ROUND(INDIRECT(ADDRESS(ROW()+(0), COLUMN()+(-2), 1))*INDIRECT(ADDRESS(ROW()+(0), COLUMN()+(-1), 1)), 0)</f>
        <v>5.232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0.005</v>
      </c>
      <c r="G22" s="14">
        <v>800219</v>
      </c>
      <c r="H22" s="14">
        <f ca="1">ROUND(INDIRECT(ADDRESS(ROW()+(0), COLUMN()+(-2), 1))*INDIRECT(ADDRESS(ROW()+(0), COLUMN()+(-1), 1)), 0)</f>
        <v>4.001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27.668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0.341</v>
      </c>
      <c r="G25" s="12">
        <v>38914</v>
      </c>
      <c r="H25" s="12">
        <f ca="1">ROUND(INDIRECT(ADDRESS(ROW()+(0), COLUMN()+(-2), 1))*INDIRECT(ADDRESS(ROW()+(0), COLUMN()+(-1), 1)), 0)</f>
        <v>13.27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0.341</v>
      </c>
      <c r="G26" s="12">
        <v>24809</v>
      </c>
      <c r="H26" s="12">
        <f ca="1">ROUND(INDIRECT(ADDRESS(ROW()+(0), COLUMN()+(-2), 1))*INDIRECT(ADDRESS(ROW()+(0), COLUMN()+(-1), 1)), 0)</f>
        <v>8.46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0.341</v>
      </c>
      <c r="G27" s="14">
        <v>23803</v>
      </c>
      <c r="H27" s="14">
        <f ca="1">ROUND(INDIRECT(ADDRESS(ROW()+(0), COLUMN()+(-2), 1))*INDIRECT(ADDRESS(ROW()+(0), COLUMN()+(-1), 1)), 0)</f>
        <v>8.117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1))), 0)</f>
        <v>29.847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1)),INDIRECT(ADDRESS(ROW()+(-7), COLUMN()+(1), 1)),INDIRECT(ADDRESS(ROW()+(-14), COLUMN()+(1), 1))), 0)</f>
        <v>200.801</v>
      </c>
      <c r="H30" s="14">
        <f ca="1">ROUND(INDIRECT(ADDRESS(ROW()+(0), COLUMN()+(-2), 1))*INDIRECT(ADDRESS(ROW()+(0), COLUMN()+(-1), 1))/100, 0)</f>
        <v>4.016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1)),INDIRECT(ADDRESS(ROW()+(-8), COLUMN()+(0), 1)),INDIRECT(ADDRESS(ROW()+(-15), COLUMN()+(0), 1))), 0)</f>
        <v>204.817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