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<sst xmlns="http://schemas.openxmlformats.org/spreadsheetml/2006/main" count="73" uniqueCount="73">
  <si>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</si>
  <si>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</si>
  <si>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</si>
  <si>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</si>
  <si>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20+4 cm de canto, sobre encofrado perdido de módulos de polipropileno reciclado, realizada con hormigón fck 250, HA-25/B/9,5/IIa elaborado en planta, y vaciado con bomba, y armadura secundaria de distribución ensamblada "in situ" ø 6 c/10 - ø 6 c/10 de acero AP 500, con varillas conformadas longitudinales de 6 mm de diámetro cada 10 cm y varillas conformadas transversales de 6 mm de diámetro cada 10 cm como armadura de reparto, colocada sobre separadores homologados en capa de compresión de 4 cm de espesor; con juntas de retracción de 5 mm de espesor, mediante corte con disco de diamante; apoyado todo ello sobre base de hormigón de sello. Incluso panel de poliestireno expandido de 3 cm de espesor, para la ejecución de juntas de dilatación. El precio no incluye la capa de hormigón de sello.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</si>
  <si>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</si>
  <si>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</si>
  <si>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</si>
  <si>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</si>
  <si>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</si>
  <si>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</si>
  <si>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</si>
  <si>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</si>
  <si>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</si>
  <si>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losas sanitarias ventiladas.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</si>
  <si>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</si>
  <si>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</si>
  <si>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</si>
  <si>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</si>
  <si>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</si>
  <si>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</si>
  <si>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</si>
  <si>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</si>
  <si>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</si>
  <si>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mt10haf130bgpg</t>
  </si>
  <si>
    <t xml:space="preserve">m³</t>
  </si>
  <si>
    <t xml:space="preserve">Hormigón fck 250, bombeable, tipo HA-25/B/9,5/IIa según EHE-08, elaborado en planta.</t>
  </si>
  <si>
    <t xml:space="preserve">mt07aco020o</t>
  </si>
  <si>
    <t xml:space="preserve">Ud</t>
  </si>
  <si>
    <t xml:space="preserve">Separador homologado para armadura secundaria de distribución.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</si>
  <si>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</si>
  <si>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</si>
  <si>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</si>
  <si>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</si>
  <si>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</si>
  <si>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</si>
  <si>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</si>
  <si>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</si>
  <si>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</si>
  <si>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</si>
  <si>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</si>
  <si>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</si>
  <si>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</si>
  <si>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</si>
  <si>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</si>
  <si>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</si>
  <si>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</si>
  <si>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</si>
  <si>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</si>
  <si>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</si>
  <si>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</si>
  <si>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</si>
  <si>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</si>
  <si>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</si>
  <si>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</si>
  <si>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</si>
  <si>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</si>
  <si>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</si>
  <si>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</si>
  <si>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</si>
  <si>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</si>
  <si>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</si>
  <si>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</si>
  <si>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</si>
  <si>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</si>
  <si>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</si>
  <si>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</si>
  <si>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</si>
  <si>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</si>
  <si>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</si>
  <si>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</si>
  <si>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15.478G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</si>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</sst>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66.13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52983</v>
      </c>
      <c r="H10" s="12">
        <f ca="1">ROUND(INDIRECT(ADDRESS(ROW()+(0), COLUMN()+(-2), 1))*INDIRECT(ADDRESS(ROW()+(0), COLUMN()+(-1), 1)), 0)</f>
        <v>55.632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5531</v>
      </c>
      <c r="H11" s="12">
        <f ca="1">ROUND(INDIRECT(ADDRESS(ROW()+(0), COLUMN()+(-2), 1))*INDIRECT(ADDRESS(ROW()+(0), COLUMN()+(-1), 1)), 0)</f>
        <v>11.062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6022</v>
      </c>
      <c r="H12" s="12">
        <f ca="1">ROUND(INDIRECT(ADDRESS(ROW()+(0), COLUMN()+(-2), 1))*INDIRECT(ADDRESS(ROW()+(0), COLUMN()+(-1), 1)), 0)</f>
        <v>60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1.1</v>
      </c>
      <c r="G13" s="12">
        <v>24557</v>
      </c>
      <c r="H13" s="12">
        <f ca="1">ROUND(INDIRECT(ADDRESS(ROW()+(0), COLUMN()+(-2), 1))*INDIRECT(ADDRESS(ROW()+(0), COLUMN()+(-1), 1)), 0)</f>
        <v>27.013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0.097</v>
      </c>
      <c r="G14" s="12">
        <v>800911</v>
      </c>
      <c r="H14" s="12">
        <f ca="1">ROUND(INDIRECT(ADDRESS(ROW()+(0), COLUMN()+(-2), 1))*INDIRECT(ADDRESS(ROW()+(0), COLUMN()+(-1), 1)), 0)</f>
        <v>77.688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423</v>
      </c>
      <c r="H15" s="12">
        <f ca="1">ROUND(INDIRECT(ADDRESS(ROW()+(0), COLUMN()+(-2), 1))*INDIRECT(ADDRESS(ROW()+(0), COLUMN()+(-1), 1)), 0)</f>
        <v>423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0.092</v>
      </c>
      <c r="G16" s="14">
        <v>16831</v>
      </c>
      <c r="H16" s="14">
        <f ca="1">ROUND(INDIRECT(ADDRESS(ROW()+(0), COLUMN()+(-2), 1))*INDIRECT(ADDRESS(ROW()+(0), COLUMN()+(-1), 1)), 0)</f>
        <v>1.548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173.426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0.095</v>
      </c>
      <c r="G19" s="12">
        <v>21982</v>
      </c>
      <c r="H19" s="12">
        <f ca="1">ROUND(INDIRECT(ADDRESS(ROW()+(0), COLUMN()+(-2), 1))*INDIRECT(ADDRESS(ROW()+(0), COLUMN()+(-1), 1)), 0)</f>
        <v>2.088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0.005</v>
      </c>
      <c r="G20" s="12">
        <v>800219</v>
      </c>
      <c r="H20" s="12">
        <f ca="1">ROUND(INDIRECT(ADDRESS(ROW()+(0), COLUMN()+(-2), 1))*INDIRECT(ADDRESS(ROW()+(0), COLUMN()+(-1), 1)), 0)</f>
        <v>4.001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0.087</v>
      </c>
      <c r="G21" s="14">
        <v>44718</v>
      </c>
      <c r="H21" s="14">
        <f ca="1">ROUND(INDIRECT(ADDRESS(ROW()+(0), COLUMN()+(-2), 1))*INDIRECT(ADDRESS(ROW()+(0), COLUMN()+(-1), 1)), 0)</f>
        <v>3.89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0)</f>
        <v>9.979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0.015</v>
      </c>
      <c r="G24" s="12">
        <v>40612</v>
      </c>
      <c r="H24" s="12">
        <f ca="1">ROUND(INDIRECT(ADDRESS(ROW()+(0), COLUMN()+(-2), 1))*INDIRECT(ADDRESS(ROW()+(0), COLUMN()+(-1), 1)), 0)</f>
        <v>609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0.015</v>
      </c>
      <c r="G25" s="12">
        <v>25885</v>
      </c>
      <c r="H25" s="12">
        <f ca="1">ROUND(INDIRECT(ADDRESS(ROW()+(0), COLUMN()+(-2), 1))*INDIRECT(ADDRESS(ROW()+(0), COLUMN()+(-1), 1)), 0)</f>
        <v>388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0.027</v>
      </c>
      <c r="G26" s="12">
        <v>40612</v>
      </c>
      <c r="H26" s="12">
        <f ca="1">ROUND(INDIRECT(ADDRESS(ROW()+(0), COLUMN()+(-2), 1))*INDIRECT(ADDRESS(ROW()+(0), COLUMN()+(-1), 1)), 0)</f>
        <v>1.097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0.027</v>
      </c>
      <c r="G27" s="12">
        <v>25885</v>
      </c>
      <c r="H27" s="12">
        <f ca="1">ROUND(INDIRECT(ADDRESS(ROW()+(0), COLUMN()+(-2), 1))*INDIRECT(ADDRESS(ROW()+(0), COLUMN()+(-1), 1)), 0)</f>
        <v>699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0.007</v>
      </c>
      <c r="G28" s="12">
        <v>40612</v>
      </c>
      <c r="H28" s="12">
        <f ca="1">ROUND(INDIRECT(ADDRESS(ROW()+(0), COLUMN()+(-2), 1))*INDIRECT(ADDRESS(ROW()+(0), COLUMN()+(-1), 1)), 0)</f>
        <v>284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0.028</v>
      </c>
      <c r="G29" s="12">
        <v>25885</v>
      </c>
      <c r="H29" s="12">
        <f ca="1">ROUND(INDIRECT(ADDRESS(ROW()+(0), COLUMN()+(-2), 1))*INDIRECT(ADDRESS(ROW()+(0), COLUMN()+(-1), 1)), 0)</f>
        <v>725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0.102</v>
      </c>
      <c r="G30" s="14">
        <v>24230</v>
      </c>
      <c r="H30" s="14">
        <f ca="1">ROUND(INDIRECT(ADDRESS(ROW()+(0), COLUMN()+(-2), 1))*INDIRECT(ADDRESS(ROW()+(0), COLUMN()+(-1), 1)), 0)</f>
        <v>2.471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6.273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1)),INDIRECT(ADDRESS(ROW()+(-11), COLUMN()+(1), 1)),INDIRECT(ADDRESS(ROW()+(-16), COLUMN()+(1), 1))), 0)</f>
        <v>189.678</v>
      </c>
      <c r="H33" s="14">
        <f ca="1">ROUND(INDIRECT(ADDRESS(ROW()+(0), COLUMN()+(-2), 1))*INDIRECT(ADDRESS(ROW()+(0), COLUMN()+(-1), 1))/100, 0)</f>
        <v>3.794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1)),INDIRECT(ADDRESS(ROW()+(-12), COLUMN()+(0), 1)),INDIRECT(ADDRESS(ROW()+(-17), COLUMN()+(0), 1))), 0)</f>
        <v>193.472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