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<sst xmlns="http://schemas.openxmlformats.org/spreadsheetml/2006/main" count="38" uniqueCount="38">
  <si>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</si>
  <si>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UVT030</t>
  </si>
  <si>
    <t xml:space="preserve">m</t>
  </si>
  <si>
    <t xml:space="preserve">Vallado de parcela, de armadura secundaria de distribución modular.</t>
  </si>
  <si>
    <r>
      <rPr>
        <sz val="8.25"/>
        <color rgb="FF000000"/>
        <rFont val="Arial"/>
        <family val="2"/>
      </rPr>
      <t xml:space="preserve">Vallado de parcela formado por panel de malla electrosoldada con pliegues de refuerzo, de 200x50 mm de paso de malla, reducido a 50x50 mm en las zonas de pliegue, y 5 mm de diámetro, de 2,50x2,00 m, acabado galvanizado y postes de perfil hueco de sección rectangular de 60x40x2 mm, atornillados 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</si>
  <si>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</si>
  <si>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</si>
  <si>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</si>
  <si>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</si>
  <si>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</si>
  <si>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</si>
  <si>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</si>
  <si>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mt52vsm010g</t>
  </si>
  <si>
    <t xml:space="preserve">m</t>
  </si>
  <si>
    <t xml:space="preserve">Panel de malla electrosoldada con pliegues de refuerzo, de 200x50 mm de paso de malla, reducido a 50x50 mm en las zonas de pliegue, y 5 mm de diámetro, de 2,50x2,00 m, acabado galvanizado.</t>
  </si>
  <si>
    <t xml:space="preserve">mt52vpm030g</t>
  </si>
  <si>
    <t xml:space="preserve">Ud</t>
  </si>
  <si>
    <t xml:space="preserve">Poste de perfil hueco de acero de sección rectangular 60x40x2 mm, de 2 m de altura, acabado galvanizado.</t>
  </si>
  <si>
    <t xml:space="preserve">mt52vpm040</t>
  </si>
  <si>
    <t xml:space="preserve">Ud</t>
  </si>
  <si>
    <t xml:space="preserve">Bases de aluminio para fijación de postes, tornillos y accesorios de fijación.</t>
  </si>
  <si>
    <t xml:space="preserve">mt52vpm050</t>
  </si>
  <si>
    <t xml:space="preserve">Ud</t>
  </si>
  <si>
    <t xml:space="preserve">Accesorios de fijación de los paneles de armadura secundaria de distribución modular a los postes metálicos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</si>
  <si>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</si>
  <si>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</si>
  <si>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</si>
  <si>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</si>
  <si>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</si>
  <si>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</si>
  <si>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</si>
  <si>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</si>
  <si>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</si>
  <si>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</si>
  <si>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</si>
  <si>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</si>
  <si>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136.842G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</si>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</sst>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3.1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1.000000</v>
      </c>
      <c r="G10" s="12">
        <v>662772.000000</v>
      </c>
      <c r="H10" s="12">
        <f ca="1">ROUND(INDIRECT(ADDRESS(ROW()+(0), COLUMN()+(-2), 1))*INDIRECT(ADDRESS(ROW()+(0), COLUMN()+(-1), 1)), 0)</f>
        <v>662.772000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0.200000</v>
      </c>
      <c r="G11" s="12">
        <v>167221.000000</v>
      </c>
      <c r="H11" s="12">
        <f ca="1">ROUND(INDIRECT(ADDRESS(ROW()+(0), COLUMN()+(-2), 1))*INDIRECT(ADDRESS(ROW()+(0), COLUMN()+(-1), 1)), 0)</f>
        <v>33.444000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0.200000</v>
      </c>
      <c r="G12" s="12">
        <v>193431.000000</v>
      </c>
      <c r="H12" s="12">
        <f ca="1">ROUND(INDIRECT(ADDRESS(ROW()+(0), COLUMN()+(-2), 1))*INDIRECT(ADDRESS(ROW()+(0), COLUMN()+(-1), 1)), 0)</f>
        <v>38.686000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2.000000</v>
      </c>
      <c r="G13" s="14">
        <v>19929.000000</v>
      </c>
      <c r="H13" s="14">
        <f ca="1">ROUND(INDIRECT(ADDRESS(ROW()+(0), COLUMN()+(-2), 1))*INDIRECT(ADDRESS(ROW()+(0), COLUMN()+(-1), 1)), 0)</f>
        <v>39.858000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774.760000</v>
      </c>
    </row>
    <row r="15" spans="1:8" ht="13.50" thickBot="1" customHeight="1">
      <c r="A15" s="15">
        <v>2.000000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0.104000</v>
      </c>
      <c r="G16" s="12">
        <v>40067.000000</v>
      </c>
      <c r="H16" s="12">
        <f ca="1">ROUND(INDIRECT(ADDRESS(ROW()+(0), COLUMN()+(-2), 1))*INDIRECT(ADDRESS(ROW()+(0), COLUMN()+(-1), 1)), 0)</f>
        <v>4.167000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0.104000</v>
      </c>
      <c r="G17" s="14">
        <v>24809.000000</v>
      </c>
      <c r="H17" s="14">
        <f ca="1">ROUND(INDIRECT(ADDRESS(ROW()+(0), COLUMN()+(-2), 1))*INDIRECT(ADDRESS(ROW()+(0), COLUMN()+(-1), 1)), 0)</f>
        <v>2.580000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0)</f>
        <v>6.747000</v>
      </c>
    </row>
    <row r="19" spans="1:8" ht="13.50" thickBot="1" customHeight="1">
      <c r="A19" s="15">
        <v>3.000000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3.000000</v>
      </c>
      <c r="G20" s="14">
        <f ca="1">ROUND(SUM(INDIRECT(ADDRESS(ROW()+(-2), COLUMN()+(1), 1)),INDIRECT(ADDRESS(ROW()+(-6), COLUMN()+(1), 1))), 0)</f>
        <v>781.507000</v>
      </c>
      <c r="H20" s="14">
        <f ca="1">ROUND(INDIRECT(ADDRESS(ROW()+(0), COLUMN()+(-2), 1))*INDIRECT(ADDRESS(ROW()+(0), COLUMN()+(-1), 1))/100, 0)</f>
        <v>23.445000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0)</f>
        <v>804.952000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