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<sst xmlns="http://schemas.openxmlformats.org/spreadsheetml/2006/main" count="29" uniqueCount="29">
  <si>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</si>
  <si>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RTT030</t>
  </si>
  <si>
    <t xml:space="preserve">m²</t>
  </si>
  <si>
    <t xml:space="preserve">Cielorraso registrable de paneles de MDF. Sistema Fonotech Fonowood "BUTECH".</t>
  </si>
  <si>
    <r>
      <rPr>
        <sz val="8.25"/>
        <color rgb="FF000000"/>
        <rFont val="Arial"/>
        <family val="2"/>
      </rPr>
      <t xml:space="preserve">Cielorraso registrable suspendido, situado a una altura menor de 4 m. Sistema Fonotech Fonowood "BUTECH", constituido por: ESTRUCTURA: perfilería vista de 24 mm de ancho, de acero galvanizado prelacado, color gris acero, comprendiendo perfiles primarios y secundarios; PANELES: paneles perforados autoportantes, de MDF con una lámina de melamina con recubrimiento ignífugo en la cara vista, modelo Cree, color arce "BUTECH" "PORCELANOSA GRUPO", de 600x600 mm y 12 mm de espesor, resistencia térmica 0,06 m²K/W, conductividad térmica 0,2 W/(mK). Incluso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</si>
  <si>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</si>
  <si>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</si>
  <si>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</si>
  <si>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</si>
  <si>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</si>
  <si>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</si>
  <si>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</si>
  <si>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mt12plb010aa</t>
  </si>
  <si>
    <t xml:space="preserve">m²</t>
  </si>
  <si>
    <t xml:space="preserve">Cielorraso formado por paneles perforados autoportantes, de MDF con una lámina de melamina con recubrimiento ignífugo en la cara vista, imitación madera, modelo Cree "BUTECH" "PORCELANOSA GRUPO", de 600x600 mm y 12 mm de espesor, con un velo de fibra de vidrio adherido a la cara interna del panel, como corrector acústico y filtro de partículas, resistencia térmica 0,06 m²K/W, conductividad térmica 0,2 W/(mK), densidad 2300 kg/m³, factor de resistencia a la difusión del vapor de agua 20 y Euroclase B-s2, d0 de reacción al fuego; incluso sistema de perfilería metálica vista de acero galvanizado prelacado, color gris acero y varillas de sujeción.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</si>
  <si>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</si>
  <si>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</si>
  <si>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</si>
  <si>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</si>
  <si>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colocador de cielosrrasos.</t>
  </si>
  <si>
    <t xml:space="preserve">mo082</t>
  </si>
  <si>
    <t xml:space="preserve">h</t>
  </si>
  <si>
    <t xml:space="preserve">Medio oficial colocador de cielosrrasos.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</si>
  <si>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</si>
  <si>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</si>
  <si>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</si>
  <si>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</si>
  <si>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757.761G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</si>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</sst>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1.02</v>
      </c>
      <c r="G10" s="14">
        <v>1.02099e+006</v>
      </c>
      <c r="H10" s="14">
        <f ca="1">ROUND(INDIRECT(ADDRESS(ROW()+(0), COLUMN()+(-2), 1))*INDIRECT(ADDRESS(ROW()+(0), COLUMN()+(-1), 1)), 0)</f>
        <v>1.04141e+006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1.04141e+006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0.206</v>
      </c>
      <c r="G13" s="13">
        <v>59417</v>
      </c>
      <c r="H13" s="13">
        <f ca="1">ROUND(INDIRECT(ADDRESS(ROW()+(0), COLUMN()+(-2), 1))*INDIRECT(ADDRESS(ROW()+(0), COLUMN()+(-1), 1)), 0)</f>
        <v>12.24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0.206</v>
      </c>
      <c r="G14" s="14">
        <v>37081</v>
      </c>
      <c r="H14" s="14">
        <f ca="1">ROUND(INDIRECT(ADDRESS(ROW()+(0), COLUMN()+(-2), 1))*INDIRECT(ADDRESS(ROW()+(0), COLUMN()+(-1), 1)), 0)</f>
        <v>7.639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19.879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1.06129e+006</v>
      </c>
      <c r="H17" s="14">
        <f ca="1">ROUND(INDIRECT(ADDRESS(ROW()+(0), COLUMN()+(-2), 1))*INDIRECT(ADDRESS(ROW()+(0), COLUMN()+(-1), 1))/100, 0)</f>
        <v>21.226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1.08252e+006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