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<sst xmlns="http://schemas.openxmlformats.org/spreadsheetml/2006/main" count="29" uniqueCount="29">
  <si>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</si>
  <si>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RTP011</t>
  </si>
  <si>
    <t xml:space="preserve">Ud</t>
  </si>
  <si>
    <t xml:space="preserve">Ángulo de yeso para moldura, para solución perimetral de techo.</t>
  </si>
  <si>
    <r>
      <rPr>
        <sz val="8.25"/>
        <color rgb="FF000000"/>
        <rFont val="Arial"/>
        <family val="2"/>
      </rPr>
      <t xml:space="preserve">Ángulo cóncavo de yeso para moldura, de 4,5x4,5 cm, para solución perimetral de techo, asentado con cola para yeso. Incluso accesorios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</si>
  <si>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</si>
  <si>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</si>
  <si>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</si>
  <si>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</si>
  <si>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</si>
  <si>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</si>
  <si>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</si>
  <si>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mt12rea011aa</t>
  </si>
  <si>
    <t xml:space="preserve">Ud</t>
  </si>
  <si>
    <t xml:space="preserve">Ángulo cóncavo de yeso para moldura, de 4,5x4,5 cm.</t>
  </si>
  <si>
    <t xml:space="preserve">mt09eyc030</t>
  </si>
  <si>
    <t xml:space="preserve">kg</t>
  </si>
  <si>
    <t xml:space="preserve">Cola para yeso.</t>
  </si>
  <si>
    <t xml:space="preserve">Subtotal materiales:</t>
  </si>
  <si>
    <t xml:space="preserve">Mano de obra</t>
  </si>
  <si>
    <t xml:space="preserve">mo035</t>
  </si>
  <si>
    <t xml:space="preserve">h</t>
  </si>
  <si>
    <t xml:space="preserve">Oficial escayolista.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</si>
  <si>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</si>
  <si>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</si>
  <si>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</si>
  <si>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</si>
  <si>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9.149G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</si>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</sst>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57" customWidth="1"/>
    <col min="4" max="4" width="12.24" customWidth="1"/>
    <col min="5" max="5" width="50.83" customWidth="1"/>
    <col min="6" max="6" width="16.49" customWidth="1"/>
    <col min="7" max="7" width="16.66" customWidth="1"/>
    <col min="8" max="8" width="14.6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1.05</v>
      </c>
      <c r="G10" s="12">
        <v>28705</v>
      </c>
      <c r="H10" s="12">
        <f ca="1">ROUND(INDIRECT(ADDRESS(ROW()+(0), COLUMN()+(-2), 1))*INDIRECT(ADDRESS(ROW()+(0), COLUMN()+(-1), 1)), 0)</f>
        <v>30.14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0.2</v>
      </c>
      <c r="G11" s="14">
        <v>1791</v>
      </c>
      <c r="H11" s="14">
        <f ca="1">ROUND(INDIRECT(ADDRESS(ROW()+(0), COLUMN()+(-2), 1))*INDIRECT(ADDRESS(ROW()+(0), COLUMN()+(-1), 1)), 0)</f>
        <v>358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30.498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3">
        <v>0.183</v>
      </c>
      <c r="G14" s="14">
        <v>66739</v>
      </c>
      <c r="H14" s="14">
        <f ca="1">ROUND(INDIRECT(ADDRESS(ROW()+(0), COLUMN()+(-2), 1))*INDIRECT(ADDRESS(ROW()+(0), COLUMN()+(-1), 1)), 0)</f>
        <v>12.213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0)</f>
        <v>12.213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3">
        <v>2</v>
      </c>
      <c r="G17" s="14">
        <f ca="1">ROUND(SUM(INDIRECT(ADDRESS(ROW()+(-2), COLUMN()+(1), 1)),INDIRECT(ADDRESS(ROW()+(-5), COLUMN()+(1), 1))), 0)</f>
        <v>42.711</v>
      </c>
      <c r="H17" s="14">
        <f ca="1">ROUND(INDIRECT(ADDRESS(ROW()+(0), COLUMN()+(-2), 1))*INDIRECT(ADDRESS(ROW()+(0), COLUMN()+(-1), 1))/100, 0)</f>
        <v>854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0)</f>
        <v>43.565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