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<sst xmlns="http://schemas.openxmlformats.org/spreadsheetml/2006/main" count="53" uniqueCount="53">
  <si>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</si>
  <si>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RTE018</t>
  </si>
  <si>
    <t xml:space="preserve">m²</t>
  </si>
  <si>
    <t xml:space="preserve">Cielorraso continuo de placas de cemento. Sistema "PLACO".</t>
  </si>
  <si>
    <r>
      <rPr>
        <sz val="8.25"/>
        <color rgb="FF000000"/>
        <rFont val="Arial"/>
        <family val="2"/>
      </rPr>
      <t xml:space="preserve">Cielorraso continuo suspendido, liso, situado a una altura menor de 4 m. Sistema Placo Hydro Premium "PLACO", constituido por: ESTRUCTURA: estructura metálica de perfiles primarios F530 "PLACO"; PLACAS: una capa de placas de cemento de alto rendimiento, Aquaroc 13 "PLACO", de 12,5x1200x900 mm. Incluso adhesivo de alta resistencia, Aquaroc "PLACO" y cinta autoadhesiva de malla de fibra de vidrio, "PLACO".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</si>
  <si>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</si>
  <si>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</si>
  <si>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</si>
  <si>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</si>
  <si>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</si>
  <si>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</si>
  <si>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</si>
  <si>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</si>
  <si>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</si>
  <si>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</si>
  <si>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</si>
  <si>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</si>
  <si>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</si>
  <si>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</si>
  <si>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</si>
  <si>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</si>
  <si>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</si>
  <si>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</si>
  <si>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</si>
  <si>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</si>
  <si>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</si>
  <si>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</si>
  <si>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mt12plq010a</t>
  </si>
  <si>
    <t xml:space="preserve">m²</t>
  </si>
  <si>
    <t xml:space="preserve">Placa de cemento de alto rendimiento, Aquaroc 13 "PLACO", de 12,5x1200x900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</si>
  <si>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</si>
  <si>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</si>
  <si>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perfiles.</t>
  </si>
  <si>
    <t xml:space="preserve">mt12plq030a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</si>
  <si>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</si>
  <si>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</si>
  <si>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</si>
  <si>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</si>
  <si>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</si>
  <si>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</si>
  <si>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</si>
  <si>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</si>
  <si>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</si>
  <si>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cielosrrasos.</t>
  </si>
  <si>
    <t xml:space="preserve">mo082</t>
  </si>
  <si>
    <t xml:space="preserve">h</t>
  </si>
  <si>
    <t xml:space="preserve">Medio oficial colocador de cielosrrasos.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</si>
  <si>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</si>
  <si>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</si>
  <si>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</si>
  <si>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</si>
  <si>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92.353G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</si>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</sst>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4.12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1.8</v>
      </c>
      <c r="G10" s="12">
        <v>9573</v>
      </c>
      <c r="H10" s="12">
        <f ca="1">ROUND(INDIRECT(ADDRESS(ROW()+(0), COLUMN()+(-2), 1))*INDIRECT(ADDRESS(ROW()+(0), COLUMN()+(-1), 1)), 0)</f>
        <v>17.231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1.8</v>
      </c>
      <c r="G11" s="12">
        <v>3051</v>
      </c>
      <c r="H11" s="12">
        <f ca="1">ROUND(INDIRECT(ADDRESS(ROW()+(0), COLUMN()+(-2), 1))*INDIRECT(ADDRESS(ROW()+(0), COLUMN()+(-1), 1)), 0)</f>
        <v>5.492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18015</v>
      </c>
      <c r="H12" s="12">
        <f ca="1">ROUND(INDIRECT(ADDRESS(ROW()+(0), COLUMN()+(-2), 1))*INDIRECT(ADDRESS(ROW()+(0), COLUMN()+(-1), 1)), 0)</f>
        <v>54.045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0.16</v>
      </c>
      <c r="G13" s="12">
        <v>3191</v>
      </c>
      <c r="H13" s="12">
        <f ca="1">ROUND(INDIRECT(ADDRESS(ROW()+(0), COLUMN()+(-2), 1))*INDIRECT(ADDRESS(ROW()+(0), COLUMN()+(-1), 1)), 0)</f>
        <v>511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165</v>
      </c>
      <c r="H14" s="12">
        <f ca="1">ROUND(INDIRECT(ADDRESS(ROW()+(0), COLUMN()+(-2), 1))*INDIRECT(ADDRESS(ROW()+(0), COLUMN()+(-1), 1)), 0)</f>
        <v>165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301100</v>
      </c>
      <c r="H15" s="12">
        <f ca="1">ROUND(INDIRECT(ADDRESS(ROW()+(0), COLUMN()+(-2), 1))*INDIRECT(ADDRESS(ROW()+(0), COLUMN()+(-1), 1)), 0)</f>
        <v>316.155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15</v>
      </c>
      <c r="G16" s="12">
        <v>479</v>
      </c>
      <c r="H16" s="12">
        <f ca="1">ROUND(INDIRECT(ADDRESS(ROW()+(0), COLUMN()+(-2), 1))*INDIRECT(ADDRESS(ROW()+(0), COLUMN()+(-1), 1)), 0)</f>
        <v>7.185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</v>
      </c>
      <c r="G17" s="12">
        <v>150396</v>
      </c>
      <c r="H17" s="12">
        <f ca="1">ROUND(INDIRECT(ADDRESS(ROW()+(0), COLUMN()+(-2), 1))*INDIRECT(ADDRESS(ROW()+(0), COLUMN()+(-1), 1)), 0)</f>
        <v>75.198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2.8</v>
      </c>
      <c r="G18" s="14">
        <v>7572</v>
      </c>
      <c r="H18" s="14">
        <f ca="1">ROUND(INDIRECT(ADDRESS(ROW()+(0), COLUMN()+(-2), 1))*INDIRECT(ADDRESS(ROW()+(0), COLUMN()+(-1), 1)), 0)</f>
        <v>21.202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497.184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0.318</v>
      </c>
      <c r="G21" s="12">
        <v>68579</v>
      </c>
      <c r="H21" s="12">
        <f ca="1">ROUND(INDIRECT(ADDRESS(ROW()+(0), COLUMN()+(-2), 1))*INDIRECT(ADDRESS(ROW()+(0), COLUMN()+(-1), 1)), 0)</f>
        <v>21.808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0.318</v>
      </c>
      <c r="G22" s="14">
        <v>42789</v>
      </c>
      <c r="H22" s="14">
        <f ca="1">ROUND(INDIRECT(ADDRESS(ROW()+(0), COLUMN()+(-2), 1))*INDIRECT(ADDRESS(ROW()+(0), COLUMN()+(-1), 1)), 0)</f>
        <v>13.607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0)</f>
        <v>35.415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0)</f>
        <v>532.599</v>
      </c>
      <c r="H25" s="14">
        <f ca="1">ROUND(INDIRECT(ADDRESS(ROW()+(0), COLUMN()+(-2), 1))*INDIRECT(ADDRESS(ROW()+(0), COLUMN()+(-1), 1))/100, 0)</f>
        <v>10.652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0)</f>
        <v>543.251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