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<sst xmlns="http://schemas.openxmlformats.org/spreadsheetml/2006/main" count="32" uniqueCount="32">
  <si>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</si>
  <si>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RSS020</t>
  </si>
  <si>
    <t xml:space="preserve">m²</t>
  </si>
  <si>
    <t xml:space="preserve">Piso de linóleo en rollo.</t>
  </si>
  <si>
    <r>
      <rPr>
        <sz val="8.25"/>
        <color rgb="FF000000"/>
        <rFont val="Arial"/>
        <family val="2"/>
      </rPr>
      <t xml:space="preserve">Piso de linóleo, de 2,5 mm de espesor, con tratamiento antiestático, acabado liso, color a elegir, suministrado en rollos de 200 cm de ancho; peso total: 3000 g/m²; clasificación UPEC: U4 P3 E1 C2; clasificación al uso, según ISO 10874: clase 23 para uso doméstico; clase 34 para uso comercial; clase 42 para uso industrial; reducción del ruido de impactos 6 dB, según ISO 10140; Euroclase Cfl-s1 de reacción al fuego. Colocación en obra: con adhesivo a base de copolímeros acrílicos modificados en dispersión acuosa, sobre capa fina de nivelación. El precio no incluye la capa fina de nivelación.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</si>
  <si>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</si>
  <si>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</si>
  <si>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</si>
  <si>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</si>
  <si>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</si>
  <si>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</si>
  <si>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</si>
  <si>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mt18adq020a</t>
  </si>
  <si>
    <t xml:space="preserve">kg</t>
  </si>
  <si>
    <t xml:space="preserve">Adhesivo a base de copolímeros acrílicos modificados en dispersión acuosa, sin disolventes, color beige, para aplicar en interiores, para el encolado de pisos de PVC, linóleo y alfombra.</t>
  </si>
  <si>
    <t xml:space="preserve">mt18dsi025a</t>
  </si>
  <si>
    <t xml:space="preserve">m²</t>
  </si>
  <si>
    <t xml:space="preserve">Lámina homogénea de linóleo, de 2,5 mm de espesor, con tratamiento antiestático, obtenida mediante proceso de calandrado y compactado de harinas de corcho y madera, aceite de linaza, resinas y pigmentos naturales, y revestida por su cara inferior con yute; acabado liso, color a elegir; suministrada en rollos de 200 cm de ancho; peso total: 3000 g/m²; clasificación UPEC: U4 P3 E1 C2; clasificación al uso, según ISO 10874: clase 23 para uso doméstico; clase 34 para uso comercial; clase 42 para uso industrial; reducción del ruido de impactos 6 dB, según ISO 10140; Euroclase Cfl-s1 de reacción al fuego.</t>
  </si>
  <si>
    <t xml:space="preserve">Subtotal materiales:</t>
  </si>
  <si>
    <t xml:space="preserve">Mano de obra</t>
  </si>
  <si>
    <t xml:space="preserve">mo026</t>
  </si>
  <si>
    <t xml:space="preserve">h</t>
  </si>
  <si>
    <t xml:space="preserve">Oficial instalador de revestimientos flexibles.</t>
  </si>
  <si>
    <t xml:space="preserve">mo064</t>
  </si>
  <si>
    <t xml:space="preserve">h</t>
  </si>
  <si>
    <t xml:space="preserve">Medio oficial instalador de revestimientos flexibles.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</si>
  <si>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</si>
  <si>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</si>
  <si>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</si>
  <si>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</si>
  <si>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110.634G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</si>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</sst>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3.44" customWidth="1"/>
    <col min="6" max="6" width="11.22" customWidth="1"/>
    <col min="7" max="7" width="12.75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0.375</v>
      </c>
      <c r="G10" s="12">
        <v>42845</v>
      </c>
      <c r="H10" s="12">
        <f ca="1">ROUND(INDIRECT(ADDRESS(ROW()+(0), COLUMN()+(-2), 1))*INDIRECT(ADDRESS(ROW()+(0), COLUMN()+(-1), 1)), 0)</f>
        <v>16.067</v>
      </c>
    </row>
    <row r="11" spans="1:8" ht="87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218410</v>
      </c>
      <c r="H11" s="14">
        <f ca="1">ROUND(INDIRECT(ADDRESS(ROW()+(0), COLUMN()+(-2), 1))*INDIRECT(ADDRESS(ROW()+(0), COLUMN()+(-1), 1)), 0)</f>
        <v>229.331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245.398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0.206</v>
      </c>
      <c r="G14" s="12">
        <v>68611</v>
      </c>
      <c r="H14" s="12">
        <f ca="1">ROUND(INDIRECT(ADDRESS(ROW()+(0), COLUMN()+(-2), 1))*INDIRECT(ADDRESS(ROW()+(0), COLUMN()+(-1), 1)), 0)</f>
        <v>14.134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0.114</v>
      </c>
      <c r="G15" s="14">
        <v>43989</v>
      </c>
      <c r="H15" s="14">
        <f ca="1">ROUND(INDIRECT(ADDRESS(ROW()+(0), COLUMN()+(-2), 1))*INDIRECT(ADDRESS(ROW()+(0), COLUMN()+(-1), 1)), 0)</f>
        <v>5.015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0)</f>
        <v>19.149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0)</f>
        <v>264.547</v>
      </c>
      <c r="H18" s="14">
        <f ca="1">ROUND(INDIRECT(ADDRESS(ROW()+(0), COLUMN()+(-2), 1))*INDIRECT(ADDRESS(ROW()+(0), COLUMN()+(-1), 1))/100, 0)</f>
        <v>5.291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0)</f>
        <v>269.838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