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<sst xmlns="http://schemas.openxmlformats.org/spreadsheetml/2006/main" count="40" uniqueCount="40">
  <si>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</si>
  <si>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RSP030</t>
  </si>
  <si>
    <t xml:space="preserve">m²</t>
  </si>
  <si>
    <t xml:space="preserve">Tratamiento de acabado superficial en obra de piso interior de mármol.</t>
  </si>
  <si>
    <r>
      <rPr>
        <sz val="8.25"/>
        <color rgb="FF000000"/>
        <rFont val="Arial"/>
        <family val="2"/>
      </rPr>
      <t xml:space="preserve">Pulido y abrillantado mecánicos en obra de piso interior de mármol.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</si>
  <si>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</si>
  <si>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</si>
  <si>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</si>
  <si>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</si>
  <si>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</si>
  <si>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</si>
  <si>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</si>
  <si>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mt18tsm110a</t>
  </si>
  <si>
    <t xml:space="preserve">l</t>
  </si>
  <si>
    <t xml:space="preserve">Líquido cristalizador, de color blanco, con pH de 2,5, para tratamiento superficial de cristalizado y abrillantado, en pisos de piedra natural o de mosaico granítico.</t>
  </si>
  <si>
    <t xml:space="preserve">mt18bmn030a</t>
  </si>
  <si>
    <t xml:space="preserve">kg</t>
  </si>
  <si>
    <t xml:space="preserve">Lechada coloreada con la misma tonalidad de las baldosas, para piso de mármol.</t>
  </si>
  <si>
    <t xml:space="preserve">Subtotal materiales:</t>
  </si>
  <si>
    <t xml:space="preserve">Equipo y maquinaria</t>
  </si>
  <si>
    <t xml:space="preserve">mq08war150</t>
  </si>
  <si>
    <t xml:space="preserve">h</t>
  </si>
  <si>
    <t xml:space="preserve">Pulidora para pisos de piedra natural o de mosaico granítico, compuesta por platos giratorios a los que se acoplan una serie de muelas abrasivas, refrigeradas con agua.</t>
  </si>
  <si>
    <t xml:space="preserve">mq08war155</t>
  </si>
  <si>
    <t xml:space="preserve">h</t>
  </si>
  <si>
    <t xml:space="preserve">Abrillantadora para el cristalizado o el abrillantado de pisos de piedra natural o de mosaico granítico, con plato de lana de acero o esponja sintética.</t>
  </si>
  <si>
    <t xml:space="preserve">Subtotal equipo y maquinaria:</t>
  </si>
  <si>
    <t xml:space="preserve">Mano de obra</t>
  </si>
  <si>
    <t xml:space="preserve">mo037</t>
  </si>
  <si>
    <t xml:space="preserve">h</t>
  </si>
  <si>
    <t xml:space="preserve">Oficial pulidor de pisos de pisos.</t>
  </si>
  <si>
    <t xml:space="preserve">mo075</t>
  </si>
  <si>
    <t xml:space="preserve">h</t>
  </si>
  <si>
    <t xml:space="preserve">Medio oficial pulidor de pisos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</si>
  <si>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</si>
  <si>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</si>
  <si>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</si>
  <si>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</si>
  <si>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104.214G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</si>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</sst>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69.19" customWidth="1"/>
    <col min="6" max="6" width="13.77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0.125</v>
      </c>
      <c r="G10" s="12">
        <v>213208</v>
      </c>
      <c r="H10" s="12">
        <f ca="1">ROUND(INDIRECT(ADDRESS(ROW()+(0), COLUMN()+(-2), 1))*INDIRECT(ADDRESS(ROW()+(0), COLUMN()+(-1), 1)), 0)</f>
        <v>26.651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1.25</v>
      </c>
      <c r="G11" s="14">
        <v>12037</v>
      </c>
      <c r="H11" s="14">
        <f ca="1">ROUND(INDIRECT(ADDRESS(ROW()+(0), COLUMN()+(-2), 1))*INDIRECT(ADDRESS(ROW()+(0), COLUMN()+(-1), 1)), 0)</f>
        <v>15.046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41.697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34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</v>
      </c>
      <c r="G14" s="12">
        <v>26527</v>
      </c>
      <c r="H14" s="12">
        <f ca="1">ROUND(INDIRECT(ADDRESS(ROW()+(0), COLUMN()+(-2), 1))*INDIRECT(ADDRESS(ROW()+(0), COLUMN()+(-1), 1)), 0)</f>
        <v>5.836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</v>
      </c>
      <c r="G15" s="14">
        <v>13743</v>
      </c>
      <c r="H15" s="14">
        <f ca="1">ROUND(INDIRECT(ADDRESS(ROW()+(0), COLUMN()+(-2), 1))*INDIRECT(ADDRESS(ROW()+(0), COLUMN()+(-1), 1)), 0)</f>
        <v>1.649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7.485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0.401</v>
      </c>
      <c r="G18" s="12">
        <v>68611</v>
      </c>
      <c r="H18" s="12">
        <f ca="1">ROUND(INDIRECT(ADDRESS(ROW()+(0), COLUMN()+(-2), 1))*INDIRECT(ADDRESS(ROW()+(0), COLUMN()+(-1), 1)), 0)</f>
        <v>27.513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0.057</v>
      </c>
      <c r="G19" s="14">
        <v>43989</v>
      </c>
      <c r="H19" s="14">
        <f ca="1">ROUND(INDIRECT(ADDRESS(ROW()+(0), COLUMN()+(-2), 1))*INDIRECT(ADDRESS(ROW()+(0), COLUMN()+(-1), 1)), 0)</f>
        <v>2.507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0)</f>
        <v>30.02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0)</f>
        <v>79.202</v>
      </c>
      <c r="H22" s="14">
        <f ca="1">ROUND(INDIRECT(ADDRESS(ROW()+(0), COLUMN()+(-2), 1))*INDIRECT(ADDRESS(ROW()+(0), COLUMN()+(-1), 1))/100, 0)</f>
        <v>1.584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0)</f>
        <v>80.786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