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<sst xmlns="http://schemas.openxmlformats.org/spreadsheetml/2006/main" count="32" uniqueCount="32">
  <si>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</si>
  <si>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RSP024</t>
  </si>
  <si>
    <t xml:space="preserve">m</t>
  </si>
  <si>
    <t xml:space="preserve">Zócalo de piedra natural "LEVANTINA".</t>
  </si>
  <si>
    <r>
      <rPr>
        <b/>
        <sz val="8.25"/>
        <color rgb="FF000000"/>
        <rFont val="Arial"/>
        <family val="2"/>
      </rPr>
      <t xml:space="preserve">Zócalo de caliza Marbella con la calidad exigida por el método de clasificación de "LEVANTINA", acabado abujardado, de 7 cm</t>
    </r>
    <r>
      <rPr>
        <sz val="8.25"/>
        <color rgb="FF000000"/>
        <rFont val="Arial"/>
        <family val="2"/>
      </rPr>
      <t xml:space="preserve">, asentado con </t>
    </r>
    <r>
      <rPr>
        <b/>
        <sz val="8.25"/>
        <color rgb="FF000000"/>
        <rFont val="Arial"/>
        <family val="2"/>
      </rPr>
      <t xml:space="preserve">adhesivo cementoso mejorado, C2 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cementoso, CG1,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</si>
  <si>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</si>
  <si>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</si>
  <si>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</si>
  <si>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</si>
  <si>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</si>
  <si>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</si>
  <si>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</si>
  <si>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mt18rpl020a</t>
  </si>
  <si>
    <t xml:space="preserve">m</t>
  </si>
  <si>
    <t xml:space="preserve">Zócalo de caliza Marbella con la calidad exigida por el método de clasificación de "LEVANTINA", acabado abujardado, de 7 cm, color blanco cremoso, procedente de Zarcilla de Ramos, Murcia (España).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</si>
  <si>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</si>
  <si>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</si>
  <si>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</si>
  <si>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</si>
  <si>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</si>
  <si>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</si>
  <si>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</si>
  <si>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</si>
  <si>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</si>
  <si>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</si>
  <si>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</si>
  <si>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</si>
  <si>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</si>
  <si>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</si>
  <si>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</si>
  <si>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2.993G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</si>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</sst>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87" customWidth="1"/>
    <col min="4" max="4" width="19.55" customWidth="1"/>
    <col min="5" max="5" width="28.39" customWidth="1"/>
    <col min="6" max="6" width="7.31" customWidth="1"/>
    <col min="7" max="7" width="6.46" customWidth="1"/>
    <col min="8" max="8" width="5.44" customWidth="1"/>
    <col min="9" max="9" width="8.33" customWidth="1"/>
    <col min="10" max="10" width="3.74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18421.000000</v>
      </c>
      <c r="J9" s="15"/>
      <c r="K9" s="15">
        <f ca="1">ROUND(INDIRECT(ADDRESS(ROW()+(0), COLUMN()+(-4), 1))*INDIRECT(ADDRESS(ROW()+(0), COLUMN()+(-2), 1)), 0)</f>
        <v>19.342000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0.560000</v>
      </c>
      <c r="H10" s="14"/>
      <c r="I10" s="15">
        <v>5034.000000</v>
      </c>
      <c r="J10" s="15"/>
      <c r="K10" s="15">
        <f ca="1">ROUND(INDIRECT(ADDRESS(ROW()+(0), COLUMN()+(-4), 1))*INDIRECT(ADDRESS(ROW()+(0), COLUMN()+(-2), 1)), 0)</f>
        <v>2.819000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0.080000</v>
      </c>
      <c r="H11" s="16"/>
      <c r="I11" s="17">
        <v>3064.000000</v>
      </c>
      <c r="J11" s="17"/>
      <c r="K11" s="17">
        <f ca="1">ROUND(INDIRECT(ADDRESS(ROW()+(0), COLUMN()+(-4), 1))*INDIRECT(ADDRESS(ROW()+(0), COLUMN()+(-2), 1)), 0)</f>
        <v>245.000000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0)</f>
        <v>22.406000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0.270000</v>
      </c>
      <c r="H14" s="16"/>
      <c r="I14" s="17">
        <v>25706.000000</v>
      </c>
      <c r="J14" s="17"/>
      <c r="K14" s="17">
        <f ca="1">ROUND(INDIRECT(ADDRESS(ROW()+(0), COLUMN()+(-4), 1))*INDIRECT(ADDRESS(ROW()+(0), COLUMN()+(-2), 1)), 0)</f>
        <v>6.941000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0)</f>
        <v>6.941000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1)),INDIRECT(ADDRESS(ROW()+(-5), COLUMN()+(2), 1))), 0)</f>
        <v>29.347000</v>
      </c>
      <c r="J17" s="17"/>
      <c r="K17" s="17">
        <f ca="1">ROUND(INDIRECT(ADDRESS(ROW()+(0), COLUMN()+(-4), 1))*INDIRECT(ADDRESS(ROW()+(0), COLUMN()+(-2), 1))/100, 0)</f>
        <v>587.000000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1)),INDIRECT(ADDRESS(ROW()+(-6), COLUMN()+(0), 1))), 0)</f>
        <v>29.934000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