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<sst xmlns="http://schemas.openxmlformats.org/spreadsheetml/2006/main" count="41" uniqueCount="41">
  <si>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</si>
  <si>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RSJ010</t>
  </si>
  <si>
    <t xml:space="preserve">m²</t>
  </si>
  <si>
    <t xml:space="preserve">Tarima tipo deck de composite (WPC) para exterior.</t>
  </si>
  <si>
    <r>
      <rPr>
        <sz val="8.25"/>
        <color rgb="FF000000"/>
        <rFont val="Arial"/>
        <family val="2"/>
      </rPr>
      <t xml:space="preserve">Tarima tipo deck para exterior, formada por tablas macizas de composite (WPC) con fibras de madera y polietileno, de 20x127x2440 mm, una cara vista con textura de madera; con resistencia al deslizamiento alta, fijadas mediante el sistema de fijación oculta, sobre rastreles de PVC de 50x45 mm, separados entre ellos 300 mm y apoyados sobre soportes regulables, de poliolefinas, con base redonda plana, para alturas entre 30 y 50 mm. Incluso clips y tornillos de acero inoxidable para sujeción de las tablas a los rastreles y masilla de poliuretano para fijación de los soportes regulables a la superficie soporte. El precio no incluye el perfil para remate lateral.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</si>
  <si>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</si>
  <si>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</si>
  <si>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</si>
  <si>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</si>
  <si>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</si>
  <si>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</si>
  <si>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</si>
  <si>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</si>
  <si>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</si>
  <si>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</si>
  <si>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</si>
  <si>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</si>
  <si>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</si>
  <si>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mt18acc010a</t>
  </si>
  <si>
    <t xml:space="preserve">m</t>
  </si>
  <si>
    <t xml:space="preserve">Rastrel de PVC de 50x45 mm, para apoyo y fijación de las tarimas tipo deck de exterior.</t>
  </si>
  <si>
    <t xml:space="preserve">mt18fmp010a</t>
  </si>
  <si>
    <t xml:space="preserve">m²</t>
  </si>
  <si>
    <t xml:space="preserve">Tablas macizas de composite (WPC) con fibras de madera y polietileno, de 20x127x2440 mm, una cara vista con textura de madera; con resistencia al deslizamiento alta y ranuras laterales; Euroclase Bfl, s1 de reacción al fuego.</t>
  </si>
  <si>
    <t xml:space="preserve">mt18acc020</t>
  </si>
  <si>
    <t xml:space="preserve">Ud</t>
  </si>
  <si>
    <t xml:space="preserve">Kit de ensamble para tarima tipo deck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</si>
  <si>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</si>
  <si>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</si>
  <si>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</si>
  <si>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</si>
  <si>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</si>
  <si>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</si>
  <si>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</si>
  <si>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</si>
  <si>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</si>
  <si>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</si>
  <si>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</si>
  <si>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</si>
  <si>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254.143G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</si>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</sst>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2.42" customWidth="1"/>
    <col min="6" max="6" width="11.56" customWidth="1"/>
    <col min="7" max="7" width="12.4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11067</v>
      </c>
      <c r="H10" s="12">
        <f ca="1">ROUND(INDIRECT(ADDRESS(ROW()+(0), COLUMN()+(-2), 1))*INDIRECT(ADDRESS(ROW()+(0), COLUMN()+(-1), 1)), 0)</f>
        <v>77.469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0.333</v>
      </c>
      <c r="G11" s="12">
        <v>104145</v>
      </c>
      <c r="H11" s="12">
        <f ca="1">ROUND(INDIRECT(ADDRESS(ROW()+(0), COLUMN()+(-2), 1))*INDIRECT(ADDRESS(ROW()+(0), COLUMN()+(-1), 1)), 0)</f>
        <v>34.68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40104</v>
      </c>
      <c r="H12" s="12">
        <f ca="1">ROUND(INDIRECT(ADDRESS(ROW()+(0), COLUMN()+(-2), 1))*INDIRECT(ADDRESS(ROW()+(0), COLUMN()+(-1), 1)), 0)</f>
        <v>140.364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590791</v>
      </c>
      <c r="H13" s="12">
        <f ca="1">ROUND(INDIRECT(ADDRESS(ROW()+(0), COLUMN()+(-2), 1))*INDIRECT(ADDRESS(ROW()+(0), COLUMN()+(-1), 1)), 0)</f>
        <v>620.331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20</v>
      </c>
      <c r="G14" s="14">
        <v>3559</v>
      </c>
      <c r="H14" s="14">
        <f ca="1">ROUND(INDIRECT(ADDRESS(ROW()+(0), COLUMN()+(-2), 1))*INDIRECT(ADDRESS(ROW()+(0), COLUMN()+(-1), 1)), 0)</f>
        <v>71.18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944.024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0.572</v>
      </c>
      <c r="G17" s="12">
        <v>69603</v>
      </c>
      <c r="H17" s="12">
        <f ca="1">ROUND(INDIRECT(ADDRESS(ROW()+(0), COLUMN()+(-2), 1))*INDIRECT(ADDRESS(ROW()+(0), COLUMN()+(-1), 1)), 0)</f>
        <v>39.813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0.572</v>
      </c>
      <c r="G18" s="14">
        <v>44261</v>
      </c>
      <c r="H18" s="14">
        <f ca="1">ROUND(INDIRECT(ADDRESS(ROW()+(0), COLUMN()+(-2), 1))*INDIRECT(ADDRESS(ROW()+(0), COLUMN()+(-1), 1)), 0)</f>
        <v>25.317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65.13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0)</f>
        <v>1.00915e+006</v>
      </c>
      <c r="H21" s="14">
        <f ca="1">ROUND(INDIRECT(ADDRESS(ROW()+(0), COLUMN()+(-2), 1))*INDIRECT(ADDRESS(ROW()+(0), COLUMN()+(-1), 1))/100, 0)</f>
        <v>20.183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0)</f>
        <v>1.02934e+006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