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<sst xmlns="http://schemas.openxmlformats.org/spreadsheetml/2006/main" count="52" uniqueCount="52">
  <si>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</si>
  <si>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</si>
  <si>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</si>
  <si>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</si>
  <si>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hormigón armado de 20 cm de espesor, realizada con hormigón HA-25/B/20/XC2 elaborado en planta, y vaciado desde camión, extendido y vibrado mecánico mediante extendedora, y armadura secundaria de distribución ensamblada "in situ" ø 6 c/10 - ø 6 c/10 de acero AP 500, con varillas conformadas longitudinales de 6 mm de diámetro cada 10 cm y varillas conformadas transversales de 6 mm de diámetro cada 10 cm como armadura de reparto, colocada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</si>
  <si>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</si>
  <si>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</si>
  <si>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</si>
  <si>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</si>
  <si>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</si>
  <si>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</si>
  <si>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</si>
  <si>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mt10haf010ctLe</t>
  </si>
  <si>
    <t xml:space="preserve">m³</t>
  </si>
  <si>
    <t xml:space="preserve">Hormigón HA-25/B/20/XC2, elaborado en planta.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</si>
  <si>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</si>
  <si>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</si>
  <si>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</si>
  <si>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mt07aco020j</t>
  </si>
  <si>
    <t xml:space="preserve">Ud</t>
  </si>
  <si>
    <t xml:space="preserve">Separador homologado para pisos continuos.</t>
  </si>
  <si>
    <t xml:space="preserve">mt09bnc060b</t>
  </si>
  <si>
    <t xml:space="preserve">kg</t>
  </si>
  <si>
    <t xml:space="preserve">Resina epoxi incolora, MasterTop 1700 A7 "Master Builders Solutions", para sistemas de pavimentos.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</si>
  <si>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</si>
  <si>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</si>
  <si>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pavimentos.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</si>
  <si>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</si>
  <si>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</si>
  <si>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pavimentos.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</si>
  <si>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</si>
  <si>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</si>
  <si>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</si>
  <si>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</si>
  <si>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 y maquinaria</t>
  </si>
  <si>
    <t xml:space="preserve">mq06ext010</t>
  </si>
  <si>
    <t xml:space="preserve">h</t>
  </si>
  <si>
    <t xml:space="preserve">Extendedora para pisos de hormigón.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</si>
  <si>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</si>
  <si>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</si>
  <si>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</si>
  <si>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</si>
  <si>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</si>
  <si>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</si>
  <si>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</si>
  <si>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</si>
  <si>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</si>
  <si>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</si>
  <si>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</si>
  <si>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</si>
  <si>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139.035G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</si>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</sst>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21" customWidth="1"/>
    <col min="4" max="4" width="7.65" customWidth="1"/>
    <col min="5" max="5" width="65.11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537109</v>
      </c>
      <c r="H10" s="12">
        <f ca="1">ROUND(INDIRECT(ADDRESS(ROW()+(0), COLUMN()+(-2), 1))*INDIRECT(ADDRESS(ROW()+(0), COLUMN()+(-1), 1)), 0)</f>
        <v>112.793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26127</v>
      </c>
      <c r="H11" s="12">
        <f ca="1">ROUND(INDIRECT(ADDRESS(ROW()+(0), COLUMN()+(-2), 1))*INDIRECT(ADDRESS(ROW()+(0), COLUMN()+(-1), 1)), 0)</f>
        <v>31.352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292</v>
      </c>
      <c r="H12" s="12">
        <f ca="1">ROUND(INDIRECT(ADDRESS(ROW()+(0), COLUMN()+(-2), 1))*INDIRECT(ADDRESS(ROW()+(0), COLUMN()+(-1), 1)), 0)</f>
        <v>584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71438</v>
      </c>
      <c r="H13" s="12">
        <f ca="1">ROUND(INDIRECT(ADDRESS(ROW()+(0), COLUMN()+(-2), 1))*INDIRECT(ADDRESS(ROW()+(0), COLUMN()+(-1), 1)), 0)</f>
        <v>14.931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118245</v>
      </c>
      <c r="H14" s="12">
        <f ca="1">ROUND(INDIRECT(ADDRESS(ROW()+(0), COLUMN()+(-2), 1))*INDIRECT(ADDRESS(ROW()+(0), COLUMN()+(-1), 1)), 0)</f>
        <v>38.666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210893</v>
      </c>
      <c r="H15" s="12">
        <f ca="1">ROUND(INDIRECT(ADDRESS(ROW()+(0), COLUMN()+(-2), 1))*INDIRECT(ADDRESS(ROW()+(0), COLUMN()+(-1), 1)), 0)</f>
        <v>11.599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14296</v>
      </c>
      <c r="H16" s="14">
        <f ca="1">ROUND(INDIRECT(ADDRESS(ROW()+(0), COLUMN()+(-2), 1))*INDIRECT(ADDRESS(ROW()+(0), COLUMN()+(-1), 1)), 0)</f>
        <v>2.602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212.527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402085</v>
      </c>
      <c r="H19" s="14">
        <f ca="1">ROUND(INDIRECT(ADDRESS(ROW()+(0), COLUMN()+(-2), 1))*INDIRECT(ADDRESS(ROW()+(0), COLUMN()+(-1), 1)), 0)</f>
        <v>3.217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3.217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0.295</v>
      </c>
      <c r="G22" s="12">
        <v>48345</v>
      </c>
      <c r="H22" s="12">
        <f ca="1">ROUND(INDIRECT(ADDRESS(ROW()+(0), COLUMN()+(-2), 1))*INDIRECT(ADDRESS(ROW()+(0), COLUMN()+(-1), 1)), 0)</f>
        <v>14.262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0.433</v>
      </c>
      <c r="G23" s="14">
        <v>30953</v>
      </c>
      <c r="H23" s="14">
        <f ca="1">ROUND(INDIRECT(ADDRESS(ROW()+(0), COLUMN()+(-2), 1))*INDIRECT(ADDRESS(ROW()+(0), COLUMN()+(-1), 1)), 0)</f>
        <v>13.402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27.664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243.408</v>
      </c>
      <c r="H26" s="14">
        <f ca="1">ROUND(INDIRECT(ADDRESS(ROW()+(0), COLUMN()+(-2), 1))*INDIRECT(ADDRESS(ROW()+(0), COLUMN()+(-1), 1))/100, 0)</f>
        <v>4.868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248.276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