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<sst xmlns="http://schemas.openxmlformats.org/spreadsheetml/2006/main" count="52" uniqueCount="52">
  <si>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</si>
  <si>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RSI010</t>
  </si>
  <si>
    <t xml:space="preserve">m²</t>
  </si>
  <si>
    <t xml:space="preserve">Piso industrial, sistema MasterTop "MBCC de Sika".</t>
  </si>
  <si>
    <r>
      <rPr>
        <sz val="8.25"/>
        <color rgb="FF000000"/>
        <rFont val="Arial"/>
        <family val="2"/>
      </rPr>
      <t xml:space="preserve">Piso industrial, realizado con el sistema MasterTop 100 "MBCC de Sika", apto para sótanos, constituido por: solera de hormigón con adición de fibras de 20 cm de espesor, realizada con hormigón fck 150, HM-15/B/19/I elaborado en planta y vaciado con bomba con un contenido de fibras sin función estructural, fibras de polipropileno MasterFiber 022 "MBCC de Sika" de 0,6 kg/m³, extendido y vibrado manual mediante regla vibrante; y aplicación sobre el hormigón fresco de capa de rodadura de mortero endurecedor, MasterTop 100 "MBCC de Sika" con resistencia a compresión de 60 N/mm², resistencia a flexión de 10 N/mm² y resistencia a la abrasión según el método Böhme de 6 cm³ / 50 cm², color Gris Natural (5 kg/m²), con acabado superficial mediante fratasado y pulido mecánicos.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</si>
  <si>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</si>
  <si>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</si>
  <si>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</si>
  <si>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</si>
  <si>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</si>
  <si>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</si>
  <si>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</si>
  <si>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mt10hmf130gnd</t>
  </si>
  <si>
    <t xml:space="preserve">m³</t>
  </si>
  <si>
    <t xml:space="preserve">Hormigón masivo fck 150, bombeable, tipo HM-15/B/19/I, elaborado en planta.</t>
  </si>
  <si>
    <t xml:space="preserve">mt08frb010a</t>
  </si>
  <si>
    <t xml:space="preserve">kg</t>
  </si>
  <si>
    <t xml:space="preserve">Fibras de polipropileno MasterFiber 022 "MBCC de Sika", de 12 mm de longitud y de entre 31 y 35 micras de diámetro, para prevenir fisuras por retracción en elementos de hormigón.</t>
  </si>
  <si>
    <t xml:space="preserve">mt09bnc010s</t>
  </si>
  <si>
    <t xml:space="preserve">kg</t>
  </si>
  <si>
    <t xml:space="preserve">Mortero endurecedor, MasterTop 100 "MBCC de Sika" con resistencia a compresión de 60 N/mm², resistencia a flexión de 10 N/mm² y resistencia a la abrasión según el método Böhme de 6 cm³ / 50 cm², color Gris Natural, compuesto de cemento, agregados seleccionados de cuarzo, pigmentos orgánicos y aditivos, de baja porosidad, con una densidad aparente de 1330 kg/m³, con resistencia a los aceites y a la gasolina, una resistencia a la compresión de 75000 kN/m² y una resistencia a la abrasión según el método Böhme de 6 cm³ / 50 cm².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</si>
  <si>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</si>
  <si>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</si>
  <si>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</si>
  <si>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</si>
  <si>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</si>
  <si>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</si>
  <si>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</si>
  <si>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</si>
  <si>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</si>
  <si>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</si>
  <si>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</si>
  <si>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mq06bhe010</t>
  </si>
  <si>
    <t xml:space="preserve">h</t>
  </si>
  <si>
    <t xml:space="preserve">Camión bomba estacionado en obra, para bombeo de hormigón.</t>
  </si>
  <si>
    <t xml:space="preserve">mq06aca030</t>
  </si>
  <si>
    <t xml:space="preserve">h</t>
  </si>
  <si>
    <t xml:space="preserve">Pulidora para pisos de hormigón, compuesta por platos giratorios a los que se acoplan una serie de muelas abrasivas diamantadas, refrigeradas con agua, con sistema de aspiración.</t>
  </si>
  <si>
    <t xml:space="preserve">Subtotal equipo y maquinaria: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</si>
  <si>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</si>
  <si>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</si>
  <si>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</si>
  <si>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</si>
  <si>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</si>
  <si>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</si>
  <si>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</si>
  <si>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</si>
  <si>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</si>
  <si>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</si>
  <si>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</si>
  <si>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161.743G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</si>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</sst>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0.85" customWidth="1"/>
    <col min="4" max="4" width="7.65" customWidth="1"/>
    <col min="5" max="5" width="66.47" customWidth="1"/>
    <col min="6" max="6" width="12.92" customWidth="1"/>
    <col min="7" max="7" width="15.98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671540</v>
      </c>
      <c r="H10" s="12">
        <f ca="1">ROUND(INDIRECT(ADDRESS(ROW()+(0), COLUMN()+(-2), 1))*INDIRECT(ADDRESS(ROW()+(0), COLUMN()+(-1), 1)), 0)</f>
        <v>141.023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0.12</v>
      </c>
      <c r="G11" s="12">
        <v>15646</v>
      </c>
      <c r="H11" s="12">
        <f ca="1">ROUND(INDIRECT(ADDRESS(ROW()+(0), COLUMN()+(-2), 1))*INDIRECT(ADDRESS(ROW()+(0), COLUMN()+(-1), 1)), 0)</f>
        <v>1.878</v>
      </c>
    </row>
    <row r="12" spans="1:8" ht="87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5</v>
      </c>
      <c r="G12" s="14">
        <v>3243</v>
      </c>
      <c r="H12" s="14">
        <f ca="1">ROUND(INDIRECT(ADDRESS(ROW()+(0), COLUMN()+(-2), 1))*INDIRECT(ADDRESS(ROW()+(0), COLUMN()+(-1), 1)), 0)</f>
        <v>16.215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159.116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0.038</v>
      </c>
      <c r="G15" s="12">
        <v>59255</v>
      </c>
      <c r="H15" s="12">
        <f ca="1">ROUND(INDIRECT(ADDRESS(ROW()+(0), COLUMN()+(-2), 1))*INDIRECT(ADDRESS(ROW()+(0), COLUMN()+(-1), 1)), 0)</f>
        <v>2.252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0.032</v>
      </c>
      <c r="G16" s="12">
        <v>29851</v>
      </c>
      <c r="H16" s="12">
        <f ca="1">ROUND(INDIRECT(ADDRESS(ROW()+(0), COLUMN()+(-2), 1))*INDIRECT(ADDRESS(ROW()+(0), COLUMN()+(-1), 1)), 0)</f>
        <v>955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0.555</v>
      </c>
      <c r="G17" s="12">
        <v>32408</v>
      </c>
      <c r="H17" s="12">
        <f ca="1">ROUND(INDIRECT(ADDRESS(ROW()+(0), COLUMN()+(-2), 1))*INDIRECT(ADDRESS(ROW()+(0), COLUMN()+(-1), 1)), 0)</f>
        <v>17.986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0.008</v>
      </c>
      <c r="G18" s="12">
        <v>1.08666e+006</v>
      </c>
      <c r="H18" s="12">
        <f ca="1">ROUND(INDIRECT(ADDRESS(ROW()+(0), COLUMN()+(-2), 1))*INDIRECT(ADDRESS(ROW()+(0), COLUMN()+(-1), 1)), 0)</f>
        <v>8.693</v>
      </c>
    </row>
    <row r="19" spans="1:8" ht="34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0.2</v>
      </c>
      <c r="G19" s="14">
        <v>80915</v>
      </c>
      <c r="H19" s="14">
        <f ca="1">ROUND(INDIRECT(ADDRESS(ROW()+(0), COLUMN()+(-2), 1))*INDIRECT(ADDRESS(ROW()+(0), COLUMN()+(-1), 1)), 0)</f>
        <v>16.183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46.069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0.639</v>
      </c>
      <c r="G22" s="12">
        <v>68611</v>
      </c>
      <c r="H22" s="12">
        <f ca="1">ROUND(INDIRECT(ADDRESS(ROW()+(0), COLUMN()+(-2), 1))*INDIRECT(ADDRESS(ROW()+(0), COLUMN()+(-1), 1)), 0)</f>
        <v>43.842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0.776</v>
      </c>
      <c r="G23" s="14">
        <v>43989</v>
      </c>
      <c r="H23" s="14">
        <f ca="1">ROUND(INDIRECT(ADDRESS(ROW()+(0), COLUMN()+(-2), 1))*INDIRECT(ADDRESS(ROW()+(0), COLUMN()+(-1), 1)), 0)</f>
        <v>34.136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0)</f>
        <v>77.978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1)),INDIRECT(ADDRESS(ROW()+(-13), COLUMN()+(1), 1))), 0)</f>
        <v>283.163</v>
      </c>
      <c r="H26" s="14">
        <f ca="1">ROUND(INDIRECT(ADDRESS(ROW()+(0), COLUMN()+(-2), 1))*INDIRECT(ADDRESS(ROW()+(0), COLUMN()+(-1), 1))/100, 0)</f>
        <v>5.663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1)),INDIRECT(ADDRESS(ROW()+(-14), COLUMN()+(0), 1))), 0)</f>
        <v>288.826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