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<sst xmlns="http://schemas.openxmlformats.org/spreadsheetml/2006/main" count="32" uniqueCount="32">
  <si>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</si>
  <si>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RSG023</t>
  </si>
  <si>
    <t xml:space="preserve">m</t>
  </si>
  <si>
    <t xml:space="preserve">Zócalo cerámico Techlam "LEVANTINA".</t>
  </si>
  <si>
    <r>
      <rPr>
        <sz val="8.25"/>
        <color rgb="FF000000"/>
        <rFont val="Arial"/>
        <family val="2"/>
      </rPr>
      <t xml:space="preserve">Zócalo cerámico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1000x50 mm y 3 mm de espesor, serie Basic, modelo Antracita, acabado antideslizante</t>
    </r>
    <r>
      <rPr>
        <sz val="8.25"/>
        <color rgb="FF000000"/>
        <rFont val="Arial"/>
        <family val="2"/>
      </rPr>
      <t xml:space="preserve">, asentado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</si>
  <si>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</si>
  <si>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</si>
  <si>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</si>
  <si>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</si>
  <si>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</si>
  <si>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</si>
  <si>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</si>
  <si>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mt18rcl010aaa</t>
  </si>
  <si>
    <t xml:space="preserve">m</t>
  </si>
  <si>
    <t xml:space="preserve">Zócalo de gres porcelánico de gran formato reforzado con fibra de vidrio, Lámina Porcelánica Reforzada Techlam® "LEVANTINA", de 1000x50 mm y 3 mm de espesor, serie Basic, modelo Antracita, acabado antideslizante.</t>
  </si>
  <si>
    <t xml:space="preserve">mt09mcr021m</t>
  </si>
  <si>
    <t xml:space="preserve">kg</t>
  </si>
  <si>
    <t xml:space="preserve">Adhesivo cementoso mejorado, C2, color gris.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</si>
  <si>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</si>
  <si>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</si>
  <si>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</si>
  <si>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</si>
  <si>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</si>
  <si>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</si>
  <si>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</si>
  <si>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</si>
  <si>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</si>
  <si>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</si>
  <si>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</si>
  <si>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</si>
  <si>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4.363G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</si>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</sst>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1.02" customWidth="1"/>
    <col min="4" max="4" width="19.55" customWidth="1"/>
    <col min="5" max="5" width="28.22" customWidth="1"/>
    <col min="6" max="6" width="7.31" customWidth="1"/>
    <col min="7" max="7" width="6.46" customWidth="1"/>
    <col min="8" max="8" width="5.44" customWidth="1"/>
    <col min="9" max="9" width="8.33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14152.000000</v>
      </c>
      <c r="J9" s="15"/>
      <c r="K9" s="15">
        <f ca="1">ROUND(INDIRECT(ADDRESS(ROW()+(0), COLUMN()+(-4), 1))*INDIRECT(ADDRESS(ROW()+(0), COLUMN()+(-2), 1)), 0)</f>
        <v>14.860000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0.600000</v>
      </c>
      <c r="H10" s="14"/>
      <c r="I10" s="15">
        <v>1795.000000</v>
      </c>
      <c r="J10" s="15"/>
      <c r="K10" s="15">
        <f ca="1">ROUND(INDIRECT(ADDRESS(ROW()+(0), COLUMN()+(-4), 1))*INDIRECT(ADDRESS(ROW()+(0), COLUMN()+(-2), 1)), 0)</f>
        <v>1.077000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0.020000</v>
      </c>
      <c r="H11" s="16"/>
      <c r="I11" s="17">
        <v>4333.000000</v>
      </c>
      <c r="J11" s="17"/>
      <c r="K11" s="17">
        <f ca="1">ROUND(INDIRECT(ADDRESS(ROW()+(0), COLUMN()+(-4), 1))*INDIRECT(ADDRESS(ROW()+(0), COLUMN()+(-2), 1)), 0)</f>
        <v>87.000000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0)</f>
        <v>16.024000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0.169000</v>
      </c>
      <c r="H14" s="16"/>
      <c r="I14" s="17">
        <v>25706.000000</v>
      </c>
      <c r="J14" s="17"/>
      <c r="K14" s="17">
        <f ca="1">ROUND(INDIRECT(ADDRESS(ROW()+(0), COLUMN()+(-4), 1))*INDIRECT(ADDRESS(ROW()+(0), COLUMN()+(-2), 1)), 0)</f>
        <v>4.344000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0)</f>
        <v>4.344000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0)</f>
        <v>20.368000</v>
      </c>
      <c r="J17" s="17"/>
      <c r="K17" s="17">
        <f ca="1">ROUND(INDIRECT(ADDRESS(ROW()+(0), COLUMN()+(-4), 1))*INDIRECT(ADDRESS(ROW()+(0), COLUMN()+(-2), 1))/100, 0)</f>
        <v>407.000000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0)</f>
        <v>20.775000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