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<sst xmlns="http://schemas.openxmlformats.org/spreadsheetml/2006/main" count="40" uniqueCount="40">
  <si>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</si>
  <si>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RKT010</t>
  </si>
  <si>
    <t xml:space="preserve">m²</t>
  </si>
  <si>
    <t xml:space="preserve">Revestimiento térmico y acústico con mortero ligero de cal y perlita, sobre paramento interior.</t>
  </si>
  <si>
    <r>
      <rPr>
        <sz val="8.25"/>
        <color rgb="FF000000"/>
        <rFont val="Arial"/>
        <family val="2"/>
      </rPr>
      <t xml:space="preserve">Revestimiento térmico y acústico continuo, de 20 mm de espesor, a buena vista, de mortero ligero de cal y perlita, aplicado mecánicamente, y acabado final con una capa de revoque fino de yeso de aplicación en capa fina C6, sobre paramento interior vertical, de hasta 3 m de altura. Incluso guardavivos de plástico y metal con perforaciones para la formación de aristas. El precio incluye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</si>
  <si>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</si>
  <si>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</si>
  <si>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</si>
  <si>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</si>
  <si>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</si>
  <si>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</si>
  <si>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</si>
  <si>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mt28mdb010d</t>
  </si>
  <si>
    <t xml:space="preserve">l</t>
  </si>
  <si>
    <t xml:space="preserve">Mortero ligero de cal y perlita, para aplicar mediante proyección mecánica.</t>
  </si>
  <si>
    <t xml:space="preserve">mt09pye010a</t>
  </si>
  <si>
    <t xml:space="preserve">m³</t>
  </si>
  <si>
    <t xml:space="preserve">Pasta de yeso para aplicación en capa fina C6.</t>
  </si>
  <si>
    <t xml:space="preserve">mt28vye010</t>
  </si>
  <si>
    <t xml:space="preserve">m</t>
  </si>
  <si>
    <t xml:space="preserve">Guardavivos de plástico y metal, estable a la acción de los sulfatos.</t>
  </si>
  <si>
    <t xml:space="preserve">Subtotal materiales:</t>
  </si>
  <si>
    <t xml:space="preserve">Equipo y maquinaria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</si>
  <si>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</si>
  <si>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</si>
  <si>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</si>
  <si>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equipo y maquinaria:</t>
  </si>
  <si>
    <t xml:space="preserve">Mano de obra</t>
  </si>
  <si>
    <t xml:space="preserve">mo033</t>
  </si>
  <si>
    <t xml:space="preserve">h</t>
  </si>
  <si>
    <t xml:space="preserve">Oficial yesista.</t>
  </si>
  <si>
    <t xml:space="preserve">mo071</t>
  </si>
  <si>
    <t xml:space="preserve">h</t>
  </si>
  <si>
    <t xml:space="preserve">Medio oficial yesista.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</si>
  <si>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</si>
  <si>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</si>
  <si>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</si>
  <si>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</si>
  <si>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14.850G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</si>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</sst>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8.50" customWidth="1"/>
    <col min="4" max="4" width="63.24" customWidth="1"/>
    <col min="5" max="5" width="15.13" customWidth="1"/>
    <col min="6" max="6" width="16.15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11.24</v>
      </c>
      <c r="F10" s="12">
        <v>5084</v>
      </c>
      <c r="G10" s="12">
        <f ca="1">ROUND(INDIRECT(ADDRESS(ROW()+(0), COLUMN()+(-2), 1))*INDIRECT(ADDRESS(ROW()+(0), COLUMN()+(-1), 1)), 0)</f>
        <v>57.144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0.003</v>
      </c>
      <c r="F11" s="12">
        <v>852916</v>
      </c>
      <c r="G11" s="12">
        <f ca="1">ROUND(INDIRECT(ADDRESS(ROW()+(0), COLUMN()+(-2), 1))*INDIRECT(ADDRESS(ROW()+(0), COLUMN()+(-1), 1)), 0)</f>
        <v>2.559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0.215</v>
      </c>
      <c r="F12" s="14">
        <v>2214</v>
      </c>
      <c r="G12" s="14">
        <f ca="1">ROUND(INDIRECT(ADDRESS(ROW()+(0), COLUMN()+(-2), 1))*INDIRECT(ADDRESS(ROW()+(0), COLUMN()+(-1), 1)), 0)</f>
        <v>476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60.179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0.28</v>
      </c>
      <c r="F15" s="14">
        <v>47983</v>
      </c>
      <c r="G15" s="14">
        <f ca="1">ROUND(INDIRECT(ADDRESS(ROW()+(0), COLUMN()+(-2), 1))*INDIRECT(ADDRESS(ROW()+(0), COLUMN()+(-1), 1)), 0)</f>
        <v>13.435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0)</f>
        <v>13.435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0.134</v>
      </c>
      <c r="F18" s="12">
        <v>66739</v>
      </c>
      <c r="G18" s="12">
        <f ca="1">ROUND(INDIRECT(ADDRESS(ROW()+(0), COLUMN()+(-2), 1))*INDIRECT(ADDRESS(ROW()+(0), COLUMN()+(-1), 1)), 0)</f>
        <v>8.943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0.072</v>
      </c>
      <c r="F19" s="14">
        <v>42789</v>
      </c>
      <c r="G19" s="14">
        <f ca="1">ROUND(INDIRECT(ADDRESS(ROW()+(0), COLUMN()+(-2), 1))*INDIRECT(ADDRESS(ROW()+(0), COLUMN()+(-1), 1)), 0)</f>
        <v>3.081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0)</f>
        <v>12.024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1)),INDIRECT(ADDRESS(ROW()+(-9), COLUMN()+(1), 1))), 0)</f>
        <v>85.638</v>
      </c>
      <c r="G22" s="14">
        <f ca="1">ROUND(INDIRECT(ADDRESS(ROW()+(0), COLUMN()+(-2), 1))*INDIRECT(ADDRESS(ROW()+(0), COLUMN()+(-1), 1))/100, 0)</f>
        <v>1.713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1)),INDIRECT(ADDRESS(ROW()+(-10), COLUMN()+(0), 1))), 0)</f>
        <v>87.351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