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<sst xmlns="http://schemas.openxmlformats.org/spreadsheetml/2006/main" count="38" uniqueCount="38">
  <si>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</si>
  <si>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RCP026</t>
  </si>
  <si>
    <t xml:space="preserve">m²</t>
  </si>
  <si>
    <t xml:space="preserve">Chapado con placas de piedra natural fijadas con adhesivo cementoso y grapas de anclaje.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</si>
  <si>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fijado con adhesivo cementoso mejorado, C2 TE, con deslizamiento reducido y tiempo abierto ampliado, gris, y grapas de anclaje de acero inoxidable;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</si>
  <si>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</si>
  <si>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</si>
  <si>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</si>
  <si>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</si>
  <si>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</si>
  <si>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</si>
  <si>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</si>
  <si>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</si>
  <si>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</si>
  <si>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</si>
  <si>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mt19paj010</t>
  </si>
  <si>
    <t xml:space="preserve">Ud</t>
  </si>
  <si>
    <t xml:space="preserve">Kit de fijación formado por grapas de anclaje de acero inoxidable de 5 mm y tornillos, en chapado de paramentos con materiales pétreos.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</si>
  <si>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</si>
  <si>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</si>
  <si>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</si>
  <si>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</si>
  <si>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</si>
  <si>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</si>
  <si>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</si>
  <si>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</si>
  <si>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</si>
  <si>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</si>
  <si>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</si>
  <si>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</si>
  <si>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</si>
  <si>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</si>
  <si>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</si>
  <si>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</si>
  <si>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</si>
  <si>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</si>
  <si>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173.019G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</si>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</sst>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1.0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592266</v>
      </c>
      <c r="G10" s="12">
        <f ca="1">ROUND(INDIRECT(ADDRESS(ROW()+(0), COLUMN()+(-2), 1))*INDIRECT(ADDRESS(ROW()+(0), COLUMN()+(-1), 1)), 0)</f>
        <v>621.879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36928</v>
      </c>
      <c r="G11" s="12">
        <f ca="1">ROUND(INDIRECT(ADDRESS(ROW()+(0), COLUMN()+(-2), 1))*INDIRECT(ADDRESS(ROW()+(0), COLUMN()+(-1), 1)), 0)</f>
        <v>36.928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2697</v>
      </c>
      <c r="G12" s="12">
        <f ca="1">ROUND(INDIRECT(ADDRESS(ROW()+(0), COLUMN()+(-2), 1))*INDIRECT(ADDRESS(ROW()+(0), COLUMN()+(-1), 1)), 0)</f>
        <v>6.743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3146</v>
      </c>
      <c r="G13" s="14">
        <f ca="1">ROUND(INDIRECT(ADDRESS(ROW()+(0), COLUMN()+(-2), 1))*INDIRECT(ADDRESS(ROW()+(0), COLUMN()+(-1), 1)), 0)</f>
        <v>315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665.865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1.396</v>
      </c>
      <c r="F16" s="12">
        <v>38914</v>
      </c>
      <c r="G16" s="12">
        <f ca="1">ROUND(INDIRECT(ADDRESS(ROW()+(0), COLUMN()+(-2), 1))*INDIRECT(ADDRESS(ROW()+(0), COLUMN()+(-1), 1)), 0)</f>
        <v>54.324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0.698</v>
      </c>
      <c r="F17" s="14">
        <v>24809</v>
      </c>
      <c r="G17" s="14">
        <f ca="1">ROUND(INDIRECT(ADDRESS(ROW()+(0), COLUMN()+(-2), 1))*INDIRECT(ADDRESS(ROW()+(0), COLUMN()+(-1), 1)), 0)</f>
        <v>17.317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71.641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737.506</v>
      </c>
      <c r="G20" s="14">
        <f ca="1">ROUND(INDIRECT(ADDRESS(ROW()+(0), COLUMN()+(-2), 1))*INDIRECT(ADDRESS(ROW()+(0), COLUMN()+(-1), 1))/100, 0)</f>
        <v>14.75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752.256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