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<sst xmlns="http://schemas.openxmlformats.org/spreadsheetml/2006/main" count="41" uniqueCount="41">
  <si>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</si>
  <si>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RCP010</t>
  </si>
  <si>
    <t xml:space="preserve">m²</t>
  </si>
  <si>
    <t xml:space="preserve">Chapado interior, sin cámara, con placas de piedra natural, "sistema tradicional".</t>
  </si>
  <si>
    <r>
      <rPr>
        <sz val="8.25"/>
        <color rgb="FF000000"/>
        <rFont val="Arial"/>
        <family val="2"/>
      </rPr>
      <t xml:space="preserve">Chapado de paramentos interiores, hasta 3 m de altura, con placas mecanizadas de granito Gris Quintana, acabado pulido, 60x40x3 cm, fijadas con anclajes de varilla de acero galvanizado, de 3 mm de diámetro y retacadas con mortero de cemento 1:3; rejuntado con mortero de juntas especial para revestimientos de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</si>
  <si>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</si>
  <si>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</si>
  <si>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</si>
  <si>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</si>
  <si>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</si>
  <si>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</si>
  <si>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</si>
  <si>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</si>
  <si>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</si>
  <si>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</si>
  <si>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mt19paj015a</t>
  </si>
  <si>
    <t xml:space="preserve">Ud</t>
  </si>
  <si>
    <t xml:space="preserve">Varilla de acero galvanizado, de 3 mm de diámetro, para anclaje de chapados de paramentos con materiales pétreos.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</si>
  <si>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</si>
  <si>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</si>
  <si>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</si>
  <si>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mt18acc040</t>
  </si>
  <si>
    <t xml:space="preserve">Ud</t>
  </si>
  <si>
    <t xml:space="preserve">Separadores de PVC, de 2 mm de espesor, para juntas horizontales en paramentos de piedra natural.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</si>
  <si>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</si>
  <si>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</si>
  <si>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</si>
  <si>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</si>
  <si>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</si>
  <si>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</si>
  <si>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</si>
  <si>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</si>
  <si>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</si>
  <si>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</si>
  <si>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</si>
  <si>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</si>
  <si>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</si>
  <si>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</si>
  <si>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</si>
  <si>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170.127G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</si>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</sst>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592266</v>
      </c>
      <c r="G10" s="12">
        <f ca="1">ROUND(INDIRECT(ADDRESS(ROW()+(0), COLUMN()+(-2), 1))*INDIRECT(ADDRESS(ROW()+(0), COLUMN()+(-1), 1)), 0)</f>
        <v>621.879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9</v>
      </c>
      <c r="F11" s="12">
        <v>2093</v>
      </c>
      <c r="G11" s="12">
        <f ca="1">ROUND(INDIRECT(ADDRESS(ROW()+(0), COLUMN()+(-2), 1))*INDIRECT(ADDRESS(ROW()+(0), COLUMN()+(-1), 1)), 0)</f>
        <v>18.837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0.025</v>
      </c>
      <c r="F12" s="12">
        <v>671068</v>
      </c>
      <c r="G12" s="12">
        <f ca="1">ROUND(INDIRECT(ADDRESS(ROW()+(0), COLUMN()+(-2), 1))*INDIRECT(ADDRESS(ROW()+(0), COLUMN()+(-1), 1)), 0)</f>
        <v>16.777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34</v>
      </c>
      <c r="F13" s="12">
        <v>167</v>
      </c>
      <c r="G13" s="12">
        <f ca="1">ROUND(INDIRECT(ADDRESS(ROW()+(0), COLUMN()+(-2), 1))*INDIRECT(ADDRESS(ROW()+(0), COLUMN()+(-1), 1)), 0)</f>
        <v>5.678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8091</v>
      </c>
      <c r="G14" s="14">
        <f ca="1">ROUND(INDIRECT(ADDRESS(ROW()+(0), COLUMN()+(-2), 1))*INDIRECT(ADDRESS(ROW()+(0), COLUMN()+(-1), 1)), 0)</f>
        <v>1.214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664.385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0.954</v>
      </c>
      <c r="F17" s="12">
        <v>38914</v>
      </c>
      <c r="G17" s="12">
        <f ca="1">ROUND(INDIRECT(ADDRESS(ROW()+(0), COLUMN()+(-2), 1))*INDIRECT(ADDRESS(ROW()+(0), COLUMN()+(-1), 1)), 0)</f>
        <v>37.124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0.954</v>
      </c>
      <c r="F18" s="14">
        <v>24809</v>
      </c>
      <c r="G18" s="14">
        <f ca="1">ROUND(INDIRECT(ADDRESS(ROW()+(0), COLUMN()+(-2), 1))*INDIRECT(ADDRESS(ROW()+(0), COLUMN()+(-1), 1)), 0)</f>
        <v>23.668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60.792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725.177</v>
      </c>
      <c r="G21" s="14">
        <f ca="1">ROUND(INDIRECT(ADDRESS(ROW()+(0), COLUMN()+(-2), 1))*INDIRECT(ADDRESS(ROW()+(0), COLUMN()+(-1), 1))/100, 0)</f>
        <v>14.504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739.681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